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B8305EB6-5891-4116-93AD-05DA23A70D57}" xr6:coauthVersionLast="47" xr6:coauthVersionMax="47" xr10:uidLastSave="{00000000-0000-0000-0000-000000000000}"/>
  <bookViews>
    <workbookView xWindow="-120" yWindow="-120" windowWidth="20640" windowHeight="11160" tabRatio="429" firstSheet="1" activeTab="1" xr2:uid="{DCBF0C68-AB03-430D-BA69-C74EA98EC440}"/>
  </bookViews>
  <sheets>
    <sheet name="Original" sheetId="1" state="hidden" r:id="rId1"/>
    <sheet name="Pintu" sheetId="2" r:id="rId2"/>
  </sheets>
  <definedNames>
    <definedName name="_xlnm.Print_Area" localSheetId="1">Pintu!$A$1:$E$865</definedName>
    <definedName name="_xlnm.Print_Titles" localSheetId="1">Pintu!$3:$3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5" i="2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2" i="1"/>
</calcChain>
</file>

<file path=xl/sharedStrings.xml><?xml version="1.0" encoding="utf-8"?>
<sst xmlns="http://schemas.openxmlformats.org/spreadsheetml/2006/main" count="1738" uniqueCount="881">
  <si>
    <t>Acc Num</t>
  </si>
  <si>
    <t>Cust Name</t>
  </si>
  <si>
    <t>Share Bal</t>
  </si>
  <si>
    <t>Dividend</t>
  </si>
  <si>
    <t>JOYDEEP GANGULY</t>
  </si>
  <si>
    <t>BIJOY KUMAR DEY</t>
  </si>
  <si>
    <t>SANDHYA ROY</t>
  </si>
  <si>
    <t>UTPAL KR DUTTA</t>
  </si>
  <si>
    <t>ABDUL KADER</t>
  </si>
  <si>
    <t>RISHU BASKEY</t>
  </si>
  <si>
    <t>SHIBANI BASAK</t>
  </si>
  <si>
    <t>SWAPAN KR DAS</t>
  </si>
  <si>
    <t>ANJAN BASU</t>
  </si>
  <si>
    <t>SWAPAN KR DUTTA</t>
  </si>
  <si>
    <t>SAJAL KR RAM</t>
  </si>
  <si>
    <t>TARUN KUMAR NASKAR</t>
  </si>
  <si>
    <t>NARAYAN JAMADAR</t>
  </si>
  <si>
    <t>LALIT MOHAN MURMU</t>
  </si>
  <si>
    <t>BIJU CHATTOPADHYAY</t>
  </si>
  <si>
    <t>KRISHNA HELA</t>
  </si>
  <si>
    <t>TANKA PRASAD NIROULA</t>
  </si>
  <si>
    <t>SUBRATA BHATTACHERJEE</t>
  </si>
  <si>
    <t>PRADIP MAZUMDAR</t>
  </si>
  <si>
    <t>PARTHA PRATIM KUNDU</t>
  </si>
  <si>
    <t>ASHIS KUMAR DAS</t>
  </si>
  <si>
    <t>TAPAN KR MITRA</t>
  </si>
  <si>
    <t>MANJU DATTA</t>
  </si>
  <si>
    <t>BUDDHA BIR SARKI</t>
  </si>
  <si>
    <t>BASANTI CHATTERJEE</t>
  </si>
  <si>
    <t>ASHOKE KR JHA</t>
  </si>
  <si>
    <t>SURYA SADHAN SAHOO</t>
  </si>
  <si>
    <t>SAMIRENDRA NATH SANYAL</t>
  </si>
  <si>
    <t>ASHOK SARKAR</t>
  </si>
  <si>
    <t>SWADESH KR SARKAR</t>
  </si>
  <si>
    <t>SUSHIL DAS</t>
  </si>
  <si>
    <t>GANESH MANDAL</t>
  </si>
  <si>
    <t>KHAGEN ROY</t>
  </si>
  <si>
    <t>RATAN CHANDRA GHOSH</t>
  </si>
  <si>
    <t>SARUN KR THAPA</t>
  </si>
  <si>
    <t>SUSANTA KR SAHA</t>
  </si>
  <si>
    <t>NARESH CH ROY</t>
  </si>
  <si>
    <t>SRABANI BANERJEE</t>
  </si>
  <si>
    <t>RAMBRIJ MONDAL</t>
  </si>
  <si>
    <t>DEVDAS BECK</t>
  </si>
  <si>
    <t>SEKHAR GHOSH</t>
  </si>
  <si>
    <t>SAMAR KR DAS</t>
  </si>
  <si>
    <t>ALAKENDU SAHA</t>
  </si>
  <si>
    <t>GOUTAM BANERJEE</t>
  </si>
  <si>
    <t>ANJAN BOSE</t>
  </si>
  <si>
    <t>TAPAN PAL</t>
  </si>
  <si>
    <t>SNEHASISH KUNDU</t>
  </si>
  <si>
    <t>SHIBA PRASAD BHATTACHARYA</t>
  </si>
  <si>
    <t>SANKAR HALDER</t>
  </si>
  <si>
    <t>SHYAMAL KR AUDDY</t>
  </si>
  <si>
    <t>TAPASH MUKHERJEE</t>
  </si>
  <si>
    <t>KRISHNENDU MUKHOPADHYAY</t>
  </si>
  <si>
    <t>RANJAN KUMAR BANERJEE</t>
  </si>
  <si>
    <t>ARUN KR GHOSH</t>
  </si>
  <si>
    <t>SANKAR CHAKRABORTY</t>
  </si>
  <si>
    <t>ASHOK KR DAS</t>
  </si>
  <si>
    <t>JOLLY GHOSH</t>
  </si>
  <si>
    <t>SARMILA ROY</t>
  </si>
  <si>
    <t>SADHAN SARKAR</t>
  </si>
  <si>
    <t>LIPIKA GANGULY</t>
  </si>
  <si>
    <t>SANJAY MUKHOPADHYAY</t>
  </si>
  <si>
    <t>SANDIP DATTA MAJUMDER</t>
  </si>
  <si>
    <t>SUBRATISH MAITRA</t>
  </si>
  <si>
    <t>BISWAJIT DUTTA</t>
  </si>
  <si>
    <t>SAIKAT BHATTACHARYA</t>
  </si>
  <si>
    <t>BISWANATH DAS</t>
  </si>
  <si>
    <t>PATHIKRIT GOUTAM</t>
  </si>
  <si>
    <t>SANDIP KUMAR DAS</t>
  </si>
  <si>
    <t>RABINDRA NATH BOSE</t>
  </si>
  <si>
    <t>NALINI KUMARI</t>
  </si>
  <si>
    <t>DEBIDAS CHATTOPADHYAY</t>
  </si>
  <si>
    <t>PARTHA PRATIM DUTTA</t>
  </si>
  <si>
    <t>PRADIP CHOWDHURY</t>
  </si>
  <si>
    <t>SANTANU GHOSH</t>
  </si>
  <si>
    <t>PRANAB KR CHAKRABORTY</t>
  </si>
  <si>
    <t>RUPAK SAMANTA</t>
  </si>
  <si>
    <t>SAJAL BRAHMA</t>
  </si>
  <si>
    <t>ASHIT MITRA</t>
  </si>
  <si>
    <t>SUNIL BASAK</t>
  </si>
  <si>
    <t>HELEN LEPCHA</t>
  </si>
  <si>
    <t>PRAKASH HARIJAN</t>
  </si>
  <si>
    <t>SUBHAS CH BASU</t>
  </si>
  <si>
    <t>BISHAKHA DAS</t>
  </si>
  <si>
    <t>AMIT KR DAS</t>
  </si>
  <si>
    <t>DEBASHIS DEY</t>
  </si>
  <si>
    <t>TAPATI TAT</t>
  </si>
  <si>
    <t>DEBASISH DAS</t>
  </si>
  <si>
    <t>SUBHASIS BISWAS</t>
  </si>
  <si>
    <t>AMIT PAL</t>
  </si>
  <si>
    <t>SWARUP HALDER</t>
  </si>
  <si>
    <t>AMARENDRA NATH DAS</t>
  </si>
  <si>
    <t>SHANTANU BHATTACHARYA</t>
  </si>
  <si>
    <t>NILESH SARKAR</t>
  </si>
  <si>
    <t>MADHUMITA MUKHERJEE</t>
  </si>
  <si>
    <t>AMIT DAS</t>
  </si>
  <si>
    <t>PRADIP KUMAR SAHA</t>
  </si>
  <si>
    <t>DIBAKAR ROY</t>
  </si>
  <si>
    <t>MOUSUMI BISWAS</t>
  </si>
  <si>
    <t>SUDIP DEY</t>
  </si>
  <si>
    <t>ARUN KUMAR MONDAL</t>
  </si>
  <si>
    <t>GAUTAM MITRA</t>
  </si>
  <si>
    <t>PRABIR KR BOSE</t>
  </si>
  <si>
    <t>BAKUL BASU</t>
  </si>
  <si>
    <t>NIDHU SUDAN CHANDA</t>
  </si>
  <si>
    <t>SUBHASIS SAHA</t>
  </si>
  <si>
    <t>PRADIP KR BANERJEE</t>
  </si>
  <si>
    <t>ARUNANGSHU HAIT</t>
  </si>
  <si>
    <t>SUJIT ROY</t>
  </si>
  <si>
    <t>SUBHASIS DUTTA</t>
  </si>
  <si>
    <t>DEBASIS DAS</t>
  </si>
  <si>
    <t>KAUSIK DATTA</t>
  </si>
  <si>
    <t>BIPLAB KR CHATTOPADHYAY</t>
  </si>
  <si>
    <t>AVIK CHATTERJEE</t>
  </si>
  <si>
    <t>SIMA PAUL</t>
  </si>
  <si>
    <t>SHEO SANKAR PANDIT</t>
  </si>
  <si>
    <t>MOHIT KUMAR MONDAL</t>
  </si>
  <si>
    <t>BISWANATH MAHATO</t>
  </si>
  <si>
    <t>AMIT NARAYAN SARKAR</t>
  </si>
  <si>
    <t>PARTHA SEN</t>
  </si>
  <si>
    <t>KAMAL KUMAR MAITRA</t>
  </si>
  <si>
    <t>SOHAN KUMAR POUDEL</t>
  </si>
  <si>
    <t>PASANG DOMA DUKPA</t>
  </si>
  <si>
    <t>PRADIP KUMAR KAR</t>
  </si>
  <si>
    <t>DILIP CHANDRA DEBSARMA</t>
  </si>
  <si>
    <t>MADHAB CHANDRA BARMAN</t>
  </si>
  <si>
    <t>ASHOKE PAL</t>
  </si>
  <si>
    <t>PULAK RANJAN BOSE</t>
  </si>
  <si>
    <t>HEMANT KR DAS</t>
  </si>
  <si>
    <t>GOURANGA DAS</t>
  </si>
  <si>
    <t>TAPAN ROY SARKAR</t>
  </si>
  <si>
    <t>MILAN KANTI SAMADDAR</t>
  </si>
  <si>
    <t>TARUN KANTI BISWAS</t>
  </si>
  <si>
    <t>RAPAN DAS</t>
  </si>
  <si>
    <t>DINESH KR PRADHAN</t>
  </si>
  <si>
    <t>SANKAR GOON</t>
  </si>
  <si>
    <t>ANJANA MONDAL (DAS)</t>
  </si>
  <si>
    <t>SANJOY BHOWMICK</t>
  </si>
  <si>
    <t>LALU HELA</t>
  </si>
  <si>
    <t>TAPENDU SAHA</t>
  </si>
  <si>
    <t>RAMESH TIRKEY</t>
  </si>
  <si>
    <t>SAMIR CHANDRA ROY</t>
  </si>
  <si>
    <t>SURAJ ROY</t>
  </si>
  <si>
    <t>SAFIKUL ISLAM</t>
  </si>
  <si>
    <t>SRIPATI CHAKRABORTY</t>
  </si>
  <si>
    <t>PRAFULLO TIRKEY</t>
  </si>
  <si>
    <t>INDRANIL MUKHERJEE</t>
  </si>
  <si>
    <t>TAPASH KR ROY</t>
  </si>
  <si>
    <t>RAJIB CHAKRABORTY</t>
  </si>
  <si>
    <t>DURGA ROUTH</t>
  </si>
  <si>
    <t>SURAJIT DEY</t>
  </si>
  <si>
    <t>SANDIP DAS</t>
  </si>
  <si>
    <t>DEBKUMAR BANERJEE</t>
  </si>
  <si>
    <t>ASHOK DAS</t>
  </si>
  <si>
    <t>BASUDEB BARIK</t>
  </si>
  <si>
    <t>MANJULA MINJ</t>
  </si>
  <si>
    <t>GOUTAM GHOSH</t>
  </si>
  <si>
    <t>DEBKUMAR MAITRA</t>
  </si>
  <si>
    <t>KRIPASINDHU BISWAS</t>
  </si>
  <si>
    <t>KANAILAL ROY</t>
  </si>
  <si>
    <t>SNEHASIS MUKHERJEE</t>
  </si>
  <si>
    <t>AGNI KUMAR DHAR</t>
  </si>
  <si>
    <t>BHOLA HELA</t>
  </si>
  <si>
    <t>MRINAL KANTI ROY</t>
  </si>
  <si>
    <t>NANI GOPAL SHAW</t>
  </si>
  <si>
    <t>TARUN KR NASKAR</t>
  </si>
  <si>
    <t>SRIBASH SAHA</t>
  </si>
  <si>
    <t>PRASANTA KR HALDER</t>
  </si>
  <si>
    <t>UTTAM DAS</t>
  </si>
  <si>
    <t>PARTHA PANDEY</t>
  </si>
  <si>
    <t>MAHUA PANDEY</t>
  </si>
  <si>
    <t>MALAY CHAUDHURI</t>
  </si>
  <si>
    <t>SOMNATH DAS</t>
  </si>
  <si>
    <t>RAJEN ROUTH</t>
  </si>
  <si>
    <t>NABA KUMAR DAS</t>
  </si>
  <si>
    <t>HITESH ROY</t>
  </si>
  <si>
    <t>PABITRA PAUL</t>
  </si>
  <si>
    <t>NARAYAN CH SARKAR</t>
  </si>
  <si>
    <t>BISWANATH CHAKRABORTY(4)</t>
  </si>
  <si>
    <t>DILIP KR SHAW</t>
  </si>
  <si>
    <t>SUBRATA CHAKRABORTY</t>
  </si>
  <si>
    <t>ARUN KR DAS</t>
  </si>
  <si>
    <t>DEBABRATA ROY</t>
  </si>
  <si>
    <t>SIBENDRA NATH MUNSI</t>
  </si>
  <si>
    <t>SATCHIDANANDA BHATTACHARYA</t>
  </si>
  <si>
    <t>SUBRATA MODAK</t>
  </si>
  <si>
    <t>CHALLI MIJAR</t>
  </si>
  <si>
    <t>BIDHAN CHANDRA SARKAR</t>
  </si>
  <si>
    <t>ASHIM KR PAUL</t>
  </si>
  <si>
    <t>BISWAJIT MONDAL</t>
  </si>
  <si>
    <t>ANJAN KR BHOWMICK</t>
  </si>
  <si>
    <t>PRADIP KR BANDOPADHYAY</t>
  </si>
  <si>
    <t>BIKASH CH SARKAR</t>
  </si>
  <si>
    <t>SHAKTI PADA BISWAS</t>
  </si>
  <si>
    <t>KAMAL CHANDRA DAS</t>
  </si>
  <si>
    <t>SMARAJIT KR PODDAR</t>
  </si>
  <si>
    <t>BIDHAN CH HALDER</t>
  </si>
  <si>
    <t>BIMALENDU MANDAL</t>
  </si>
  <si>
    <t>ANIL KR MAJUMDAR</t>
  </si>
  <si>
    <t>SEEMA CHHETRI</t>
  </si>
  <si>
    <t>DEBJIT MUKHERJEE</t>
  </si>
  <si>
    <t>SANDIP DUTTA</t>
  </si>
  <si>
    <t>PRANAB KR MALLICK</t>
  </si>
  <si>
    <t>LILA RAI</t>
  </si>
  <si>
    <t>PURAN BALMIKI</t>
  </si>
  <si>
    <t>LEO ANAND PRADHAN</t>
  </si>
  <si>
    <t>ACHINTYA DEY</t>
  </si>
  <si>
    <t>TAPAS KR KARMAKAR</t>
  </si>
  <si>
    <t>HANIF MD MALLICK</t>
  </si>
  <si>
    <t>AVIJIT BHATTACHARYA</t>
  </si>
  <si>
    <t>PRABIR KR CHANDRA</t>
  </si>
  <si>
    <t>NEMAI ROY</t>
  </si>
  <si>
    <t>BABLU KUMAR MONDAL</t>
  </si>
  <si>
    <t>ANWAR ALI</t>
  </si>
  <si>
    <t>SUJIT KR BISWAS</t>
  </si>
  <si>
    <t>SUDIP SOM</t>
  </si>
  <si>
    <t>JABED ALI AHMED</t>
  </si>
  <si>
    <t>SHILPI(MONDAL) SIKDER</t>
  </si>
  <si>
    <t>TSHETEN CHUKI</t>
  </si>
  <si>
    <t>ASHOK SENAPATI</t>
  </si>
  <si>
    <t>AMAR NATH SEN</t>
  </si>
  <si>
    <t>BANASREE SARKAR</t>
  </si>
  <si>
    <t>SAMAR PRAMANICK (2)</t>
  </si>
  <si>
    <t>PRABIR KR DEBSARMA</t>
  </si>
  <si>
    <t>RABINDRA NATH GHOSH</t>
  </si>
  <si>
    <t>NIBASH SHIL</t>
  </si>
  <si>
    <t>SASHI PROBHA MINJ</t>
  </si>
  <si>
    <t>PUSHPA MONDAL</t>
  </si>
  <si>
    <t>SUMAN BOSE</t>
  </si>
  <si>
    <t>DHANJEE RAM PRASAD</t>
  </si>
  <si>
    <t>SANKAR PROSAD DAS</t>
  </si>
  <si>
    <t>MANASH TALUKDAR</t>
  </si>
  <si>
    <t>TAPAS GHOSAL</t>
  </si>
  <si>
    <t>DEVENDRA SINCHURI</t>
  </si>
  <si>
    <t>SUDIP KR BANERJEE</t>
  </si>
  <si>
    <t>AMAL KR ADAK</t>
  </si>
  <si>
    <t>SANTANU PRAMANICK</t>
  </si>
  <si>
    <t>PRAKASH CH MONDAL</t>
  </si>
  <si>
    <t>JOYDEB ROY</t>
  </si>
  <si>
    <t>KAMAL KR BAKRA</t>
  </si>
  <si>
    <t>AJIT KR PRADHAN</t>
  </si>
  <si>
    <t>ASHUTOSH MONDAL</t>
  </si>
  <si>
    <t>RITA GAYEN</t>
  </si>
  <si>
    <t>SRIMANTA BANERJEE</t>
  </si>
  <si>
    <t>RABINDRA NATH MAITY</t>
  </si>
  <si>
    <t>PRASANTA SAHA</t>
  </si>
  <si>
    <t>MANARANJAN MONDAL</t>
  </si>
  <si>
    <t>SAMIRAN KR MANDAL</t>
  </si>
  <si>
    <t>MANAB HOWLADER</t>
  </si>
  <si>
    <t>SENTULAL MISTRY</t>
  </si>
  <si>
    <t>SANAT KR NASKAR</t>
  </si>
  <si>
    <t>JYOTIRMOY DAS</t>
  </si>
  <si>
    <t>SOUMEN MITRA</t>
  </si>
  <si>
    <t>SUSHIL KR GHARAMI</t>
  </si>
  <si>
    <t>HIRANMAY NASKAR</t>
  </si>
  <si>
    <t>INDRAJIT GHOSH</t>
  </si>
  <si>
    <t>PRODYUT SAHA</t>
  </si>
  <si>
    <t>SANJAY KUMAR PAUL</t>
  </si>
  <si>
    <t>ARABINDA KR MALAKAR</t>
  </si>
  <si>
    <t>RAJKAPUR SAH</t>
  </si>
  <si>
    <t>SANAT KR GHOSH(2)</t>
  </si>
  <si>
    <t>BIBHASH KUMAR NAG</t>
  </si>
  <si>
    <t>HARA PRASAD GHOSH</t>
  </si>
  <si>
    <t>SUBRATA GUN</t>
  </si>
  <si>
    <t>SMARAJIT SINGHA</t>
  </si>
  <si>
    <t>MANAS KR GHOSH</t>
  </si>
  <si>
    <t>SUSHANTA KR DEY</t>
  </si>
  <si>
    <t>DILIP KR MONDAL</t>
  </si>
  <si>
    <t>RAJU GOSWAMI</t>
  </si>
  <si>
    <t>RANJIT KR SARKAR</t>
  </si>
  <si>
    <t>BIKASH CHANDRA ADHIKARY</t>
  </si>
  <si>
    <t>SANJAY MUKHERJEE(2)</t>
  </si>
  <si>
    <t>BARUN CH GAIN</t>
  </si>
  <si>
    <t>SAMIR CH DAS</t>
  </si>
  <si>
    <t>APURBALAL NASKAR</t>
  </si>
  <si>
    <t>BIJAN BEHARI DALUI</t>
  </si>
  <si>
    <t>PETER SINGH</t>
  </si>
  <si>
    <t>GOBINDALAL BARAL</t>
  </si>
  <si>
    <t>ASHOK KUMAR KUJUR</t>
  </si>
  <si>
    <t>JYOTI MONDAL</t>
  </si>
  <si>
    <t>PRAN GOPAL SAHA</t>
  </si>
  <si>
    <t>POLLY CHAKRABORTY</t>
  </si>
  <si>
    <t>SUJIT GHOSH</t>
  </si>
  <si>
    <t>SHYAMAL KANTI MONDAL</t>
  </si>
  <si>
    <t>DHIMAN PAIK</t>
  </si>
  <si>
    <t>SANJIV GHOSH</t>
  </si>
  <si>
    <t>PARTHA DEBNATH</t>
  </si>
  <si>
    <t>PRADIP SAHA</t>
  </si>
  <si>
    <t>ALBERT LAKRA</t>
  </si>
  <si>
    <t>TANMOY KR MALLICK</t>
  </si>
  <si>
    <t>SUBHASIS KUNDU</t>
  </si>
  <si>
    <t>SANJAY BISWAS</t>
  </si>
  <si>
    <t>KALYAN KR SARDAR</t>
  </si>
  <si>
    <t>APURBA BISWAS</t>
  </si>
  <si>
    <t>A.KRISHNA DORA</t>
  </si>
  <si>
    <t>ASIT BARI</t>
  </si>
  <si>
    <t>JAHAR BARI</t>
  </si>
  <si>
    <t>GOUTAM DAS</t>
  </si>
  <si>
    <t>BIDYUT KR NASKAR</t>
  </si>
  <si>
    <t>PRADIP KR MALLICK</t>
  </si>
  <si>
    <t>MRINAL KANTI BISWAS</t>
  </si>
  <si>
    <t>BIMAL HALDER</t>
  </si>
  <si>
    <t>HARILAL ROUTH</t>
  </si>
  <si>
    <t>SANJIT SANFUI</t>
  </si>
  <si>
    <t>ANUP KR MONDAL</t>
  </si>
  <si>
    <t>SAMBHU ROY</t>
  </si>
  <si>
    <t>SIBU MALIK</t>
  </si>
  <si>
    <t>RATAN SEN</t>
  </si>
  <si>
    <t>BASUDEB GHOSH</t>
  </si>
  <si>
    <t>JAGATJYOTI BARDHAN</t>
  </si>
  <si>
    <t>GOPAL DEY SARKAR</t>
  </si>
  <si>
    <t>REKHA (HISABIA) SARKAR</t>
  </si>
  <si>
    <t>PROVASH SANTRA</t>
  </si>
  <si>
    <t>BALAI CHANDRA ROY</t>
  </si>
  <si>
    <t>ASHIM KR MAITRA</t>
  </si>
  <si>
    <t>TAPAN DEBNATH</t>
  </si>
  <si>
    <t>INDRAJIT DE SARKAR</t>
  </si>
  <si>
    <t>ADHIR SHARMA</t>
  </si>
  <si>
    <t>BISWAJIT DAS</t>
  </si>
  <si>
    <t>PARTHA ROY SARKAR</t>
  </si>
  <si>
    <t>RANJIT DAS</t>
  </si>
  <si>
    <t>CHOTAN DUTTA</t>
  </si>
  <si>
    <t>PIJUSH SARKAR</t>
  </si>
  <si>
    <t>TRESA BHUTIA</t>
  </si>
  <si>
    <t>AJIT KUMAR SINGH</t>
  </si>
  <si>
    <t>MOHAN NASKAR</t>
  </si>
  <si>
    <t>SUNIL MONDAL</t>
  </si>
  <si>
    <t>DEBASISH KAR</t>
  </si>
  <si>
    <t>AJAY RANJAN SIKDAR</t>
  </si>
  <si>
    <t>SUBRATA KUMAR MITRA</t>
  </si>
  <si>
    <t>GANESH HALDER</t>
  </si>
  <si>
    <t>PROBHAS CHANDRA MONDAL</t>
  </si>
  <si>
    <t>SANJAY SARDAR</t>
  </si>
  <si>
    <t>MANTU SARKAR</t>
  </si>
  <si>
    <t>SWAPAN KUMAR DAS</t>
  </si>
  <si>
    <t>BIPUL RANJAN ROY</t>
  </si>
  <si>
    <t>AMAL DAS</t>
  </si>
  <si>
    <t>KISHORE KIRTANIA</t>
  </si>
  <si>
    <t>KEYA ROY</t>
  </si>
  <si>
    <t>BHIM CHANDRA NASKAR</t>
  </si>
  <si>
    <t>MEENA JYOTI SHARMA</t>
  </si>
  <si>
    <t>SANJAY MITRA</t>
  </si>
  <si>
    <t>NIRMAL KUMAR BARMAN</t>
  </si>
  <si>
    <t>JIWAN THAPA</t>
  </si>
  <si>
    <t>SANGITA ROY</t>
  </si>
  <si>
    <t>MALA CHAKRABORTY</t>
  </si>
  <si>
    <t>RANJIT PATRA</t>
  </si>
  <si>
    <t>BINAY BISWAS</t>
  </si>
  <si>
    <t>PRITIKANA SINHA</t>
  </si>
  <si>
    <t>BIKASH CHANDRA ROY</t>
  </si>
  <si>
    <t>ANUP KUMAR BISWAS</t>
  </si>
  <si>
    <t>GOUTAM KUMAR BISWAS</t>
  </si>
  <si>
    <t>SAMARJIT BALA</t>
  </si>
  <si>
    <t>BHABESH CHANDRA HIRA</t>
  </si>
  <si>
    <t>SUNIL ROY</t>
  </si>
  <si>
    <t>SUSANTA KUMAR GHOSH</t>
  </si>
  <si>
    <t>SHYAMU KUMAR SHAW</t>
  </si>
  <si>
    <t>GOBINDA MONDAL</t>
  </si>
  <si>
    <t>SANJAY BASU</t>
  </si>
  <si>
    <t>AMIT SENGUPTA</t>
  </si>
  <si>
    <t>LAKSHMI KANTA GHOSH</t>
  </si>
  <si>
    <t>BASUDEV NANDI</t>
  </si>
  <si>
    <t>ASUTOSH CHOWDHURY</t>
  </si>
  <si>
    <t>PRANAB CHATTERJEE</t>
  </si>
  <si>
    <t>SUBHENDU DEY SARKAR</t>
  </si>
  <si>
    <t>ANIMES DAS</t>
  </si>
  <si>
    <t>MALAY KUMAR PAL</t>
  </si>
  <si>
    <t>IFTIKAR SARKAR</t>
  </si>
  <si>
    <t>SIDDHARTHA SN MAURYA</t>
  </si>
  <si>
    <t>SANDIP SOM</t>
  </si>
  <si>
    <t>SHILA DEY</t>
  </si>
  <si>
    <t>ASISH BISWAS</t>
  </si>
  <si>
    <t>SANDIPAN MUKHERJEE</t>
  </si>
  <si>
    <t>LALIT KUMAR SINGH</t>
  </si>
  <si>
    <t>SANCHITA BANERJI</t>
  </si>
  <si>
    <t>PROSUN BANERJI</t>
  </si>
  <si>
    <t>BABLU SARDAR</t>
  </si>
  <si>
    <t>PALLAB ROY CHOWDHURY</t>
  </si>
  <si>
    <t>KAKALI DAS</t>
  </si>
  <si>
    <t>BANYA DAS</t>
  </si>
  <si>
    <t>GIRINDRA NATH SARDAR</t>
  </si>
  <si>
    <t>GITA DAS</t>
  </si>
  <si>
    <t>UTPAL MANDAL</t>
  </si>
  <si>
    <t>JAYANTA KUMAR ROY</t>
  </si>
  <si>
    <t>JHUMKA BANERJEE</t>
  </si>
  <si>
    <t>SANJOY DAS</t>
  </si>
  <si>
    <t>RAJDEEP SARKAR</t>
  </si>
  <si>
    <t>RUMA MUKHERJEE [DATTA]</t>
  </si>
  <si>
    <t>NATUN MANNA</t>
  </si>
  <si>
    <t>SUBRATA DAWN</t>
  </si>
  <si>
    <t>SUMITA(KARMAKAR) RAY</t>
  </si>
  <si>
    <t>SANGEETA MUKHOPADHYAY</t>
  </si>
  <si>
    <t>ABHIJIT GHOSH</t>
  </si>
  <si>
    <t>GITA BISWAS</t>
  </si>
  <si>
    <t>SAKET NANDAN SAHAY</t>
  </si>
  <si>
    <t>RAJANI MENON</t>
  </si>
  <si>
    <t>PARTHA BOSE</t>
  </si>
  <si>
    <t>SUKUMAR GHOSH</t>
  </si>
  <si>
    <t>HIMADRI PAUL</t>
  </si>
  <si>
    <t>SANJIB HALDER</t>
  </si>
  <si>
    <t>RAJIB DUTTA</t>
  </si>
  <si>
    <t>JAIDEEP CHATTERJEE</t>
  </si>
  <si>
    <t>LEO JOSEPH MARANDI</t>
  </si>
  <si>
    <t>KAUSHIK BISWAS</t>
  </si>
  <si>
    <t>CHANDAN BAGCHI</t>
  </si>
  <si>
    <t>PALLAB KR CHAKRABORTY</t>
  </si>
  <si>
    <t>RABINDRA NATH ROY</t>
  </si>
  <si>
    <t>PULAK ACHARIYA</t>
  </si>
  <si>
    <t>SUMAN GUHA</t>
  </si>
  <si>
    <t>MRINAL KANTI NATH</t>
  </si>
  <si>
    <t>SASWATI BAKSHI</t>
  </si>
  <si>
    <t>KRISHNA PADA SUR</t>
  </si>
  <si>
    <t>PROSANTA MAJUMDAR</t>
  </si>
  <si>
    <t>BISWANATH PAL</t>
  </si>
  <si>
    <t>DEBASISH PANDIT</t>
  </si>
  <si>
    <t>JUTHI PAIK</t>
  </si>
  <si>
    <t>RANJAN KUMAR</t>
  </si>
  <si>
    <t>VINOD KUMAR SINGH</t>
  </si>
  <si>
    <t>ARCHANA BISWAS</t>
  </si>
  <si>
    <t>SUJIT SARKAR</t>
  </si>
  <si>
    <t>SWAPNA KARMAKAR</t>
  </si>
  <si>
    <t>SANJAY KUMAR SAHA</t>
  </si>
  <si>
    <t>MITALI BISWAS (DAS)</t>
  </si>
  <si>
    <t>BASUDEV PRAMANIK</t>
  </si>
  <si>
    <t>SANTANU BANDYOPADHYAY</t>
  </si>
  <si>
    <t>SWAPAN KR ROY</t>
  </si>
  <si>
    <t>SAMBHU NATH MITRA</t>
  </si>
  <si>
    <t>TANUSREE MAJUMDAR</t>
  </si>
  <si>
    <t>SUBRATA PURKAIT</t>
  </si>
  <si>
    <t>ASHOK KUMAR MUDULI</t>
  </si>
  <si>
    <t>MINHAJ ASGHAR</t>
  </si>
  <si>
    <t>MOAZZAM ALI</t>
  </si>
  <si>
    <t>BINOD KUMAR PASWAN</t>
  </si>
  <si>
    <t>LALTU KUMAR ROY</t>
  </si>
  <si>
    <t>ARINDAM BITT</t>
  </si>
  <si>
    <t>SUDHANSHU SHIL</t>
  </si>
  <si>
    <t>SUJIT BOSE</t>
  </si>
  <si>
    <t>ALOKE KUMAR SARKAR</t>
  </si>
  <si>
    <t>SHYAMAL KUMAR NAIYA</t>
  </si>
  <si>
    <t>GIRINDRA NATH BISWAS</t>
  </si>
  <si>
    <t>BAPI RAY</t>
  </si>
  <si>
    <t>BIPLOV HALDER</t>
  </si>
  <si>
    <t>RAKESH PRASAD GUPTA</t>
  </si>
  <si>
    <t>SOUMEN GHOSH</t>
  </si>
  <si>
    <t>AMARJYOTI PRASAD</t>
  </si>
  <si>
    <t>ARUP DEY</t>
  </si>
  <si>
    <t>MONOJ KUMAR SARKAR</t>
  </si>
  <si>
    <t>JHUMA GON</t>
  </si>
  <si>
    <t>PARTHA PRATIM BASU</t>
  </si>
  <si>
    <t>PRAKASH KUMAR MOHANTY</t>
  </si>
  <si>
    <t>BASUKI CHARAN</t>
  </si>
  <si>
    <t>TARUN MANDAL</t>
  </si>
  <si>
    <t>PRODIP BERA</t>
  </si>
  <si>
    <t>ETI MONDAL</t>
  </si>
  <si>
    <t>SANJIB KUMAR GHOSH</t>
  </si>
  <si>
    <t>RAJENDRA PRASAD PAL</t>
  </si>
  <si>
    <t>ASHIM SADHUKHAN</t>
  </si>
  <si>
    <t>AMAN DIP PINGUA</t>
  </si>
  <si>
    <t>SUDESH KUMAR GUPTA</t>
  </si>
  <si>
    <t>SUJIT KUMAR BISWAS</t>
  </si>
  <si>
    <t>SAMIR KUMAR SAR</t>
  </si>
  <si>
    <t>SAMIRAN CH BISWAS</t>
  </si>
  <si>
    <t>MUKESH KUMAR</t>
  </si>
  <si>
    <t>FULMANI GURIA</t>
  </si>
  <si>
    <t>PAVAN KUMAR THAKUR</t>
  </si>
  <si>
    <t>GOUTAM MAJUMDER</t>
  </si>
  <si>
    <t>BISWAJIT KUMAR PAUL</t>
  </si>
  <si>
    <t>PRABIR BISWAS</t>
  </si>
  <si>
    <t>SRABANTI DAS</t>
  </si>
  <si>
    <t>ARUP ROY</t>
  </si>
  <si>
    <t>MANJEERA SRIVASTAVA</t>
  </si>
  <si>
    <t>M.MURUGANANTHAM</t>
  </si>
  <si>
    <t>SUBHANKAR DEBNATH</t>
  </si>
  <si>
    <t>SUBHANKAR DUTTA</t>
  </si>
  <si>
    <t>BIJAYA MONDAL</t>
  </si>
  <si>
    <t>SUMAN DAS</t>
  </si>
  <si>
    <t>BISWAJIT PAL-2</t>
  </si>
  <si>
    <t>MALAY KUMAR PAUL</t>
  </si>
  <si>
    <t>ALOKE ADHIKARY</t>
  </si>
  <si>
    <t>ASHISH MONDAL</t>
  </si>
  <si>
    <t>SUSMITA SAHA</t>
  </si>
  <si>
    <t>AJOY KUMAR DEY</t>
  </si>
  <si>
    <t>DEBASISH BISWAS</t>
  </si>
  <si>
    <t>RUP KUMAR MODAK</t>
  </si>
  <si>
    <t>KARTICK CHANDRA DEY</t>
  </si>
  <si>
    <t>MUKTA DADLANI</t>
  </si>
  <si>
    <t>DEBDUT ROY</t>
  </si>
  <si>
    <t>SURAJIT GANGULY</t>
  </si>
  <si>
    <t>SUJAN SAHA</t>
  </si>
  <si>
    <t>SATYAJIT MODAK</t>
  </si>
  <si>
    <t>GOPAL GHOSH</t>
  </si>
  <si>
    <t>MOUMITA DINDA</t>
  </si>
  <si>
    <t>SANTANU DUTTA</t>
  </si>
  <si>
    <t>SUMIT SINHA</t>
  </si>
  <si>
    <t>APURBA BHATTACHARYA</t>
  </si>
  <si>
    <t>SRABONI BHAR</t>
  </si>
  <si>
    <t>DHIMAN DAS</t>
  </si>
  <si>
    <t>PURUSHOTTAM GANGULY</t>
  </si>
  <si>
    <t>TARUN KUMAR PAL</t>
  </si>
  <si>
    <t>PARTHA SARATHI SINGHA</t>
  </si>
  <si>
    <t>VEERENDRA KR.SINGH</t>
  </si>
  <si>
    <t>RAVINDRA KUMAR</t>
  </si>
  <si>
    <t>UJJAL KANTI GHOSH</t>
  </si>
  <si>
    <t>AJAY KUMAR</t>
  </si>
  <si>
    <t>SAILO PRAMANIK</t>
  </si>
  <si>
    <t>BENUDHAR CHATTERJEE</t>
  </si>
  <si>
    <t>SUJIT KUMAR</t>
  </si>
  <si>
    <t>MANOJ KUMAR MORYA</t>
  </si>
  <si>
    <t>MANOJ KUMAR YADAV</t>
  </si>
  <si>
    <t>RAKESH KUMAR JHA</t>
  </si>
  <si>
    <t>UMESH KUMAR MOHAN</t>
  </si>
  <si>
    <t>SANJAY MULLICK</t>
  </si>
  <si>
    <t>RAJIV RANJAN</t>
  </si>
  <si>
    <t>GANGA MUKHIA</t>
  </si>
  <si>
    <t>BISWAJIT SAHA</t>
  </si>
  <si>
    <t>VIJAY KUMAR VERMA</t>
  </si>
  <si>
    <t>PRASANTA MAJUMDER</t>
  </si>
  <si>
    <t>PARITOSH KUMAR</t>
  </si>
  <si>
    <t>ANJAN KUMAR ROY</t>
  </si>
  <si>
    <t>TARUN BASU</t>
  </si>
  <si>
    <t>SUBHANKAR ROY</t>
  </si>
  <si>
    <t>RAJESH PRASAD</t>
  </si>
  <si>
    <t>RAJESH KUMAR SINHA</t>
  </si>
  <si>
    <t>JAI PRAKASH</t>
  </si>
  <si>
    <t>KARTICK DAS</t>
  </si>
  <si>
    <t>SANJAY KUMAR</t>
  </si>
  <si>
    <t>ABHISHEK KUMAR</t>
  </si>
  <si>
    <t>BIVEKANANDA ROY</t>
  </si>
  <si>
    <t>JITENDRA KUMAR</t>
  </si>
  <si>
    <t>SUNIL KUMAR GYANI</t>
  </si>
  <si>
    <t>KOUSHIK ROY</t>
  </si>
  <si>
    <t>SHEKHAR KUMAR</t>
  </si>
  <si>
    <t>SUDHIR KUMAR SINHA</t>
  </si>
  <si>
    <t>ANUJ KUMAR RAY</t>
  </si>
  <si>
    <t>MITHUN BARUA</t>
  </si>
  <si>
    <t>SHIV KUMAR</t>
  </si>
  <si>
    <t>SUNIL KUMAR</t>
  </si>
  <si>
    <t>AMIT KUMAR-1</t>
  </si>
  <si>
    <t>BIPUL GAYALI</t>
  </si>
  <si>
    <t>ANAND TIGGA</t>
  </si>
  <si>
    <t>KARUNANGSHU DAS</t>
  </si>
  <si>
    <t>BIBHASH BISWAS</t>
  </si>
  <si>
    <t>PANKAJ KUMAR BISWAS</t>
  </si>
  <si>
    <t>NIRAJ KUMAR (1)</t>
  </si>
  <si>
    <t>RAVINDRA KUMAR SINGH</t>
  </si>
  <si>
    <t>AJEET KUMAR</t>
  </si>
  <si>
    <t>NIRAJ KUMAR (2)</t>
  </si>
  <si>
    <t>RAJESH KUMAR VERMA</t>
  </si>
  <si>
    <t>KUMARI PUSPA</t>
  </si>
  <si>
    <t>RAKESH KUMAR CHOUDHARY</t>
  </si>
  <si>
    <t>PRIYA RANJAN NARAYAN</t>
  </si>
  <si>
    <t>UMESH KUMAR</t>
  </si>
  <si>
    <t>GUNJAN KUMAR</t>
  </si>
  <si>
    <t>SHYAMAL KUMAR BISWAS</t>
  </si>
  <si>
    <t>MARGHOOB H.AHBAB</t>
  </si>
  <si>
    <t>SAMIRAN MUKHERJEE</t>
  </si>
  <si>
    <t>RAJIB CHAKRABORTY(2)</t>
  </si>
  <si>
    <t>MILTON KUMAR BISWAS</t>
  </si>
  <si>
    <t>AMIT GUPTA</t>
  </si>
  <si>
    <t>MANOJ KUMAR</t>
  </si>
  <si>
    <t>SANTOSH KUMAR SINGH</t>
  </si>
  <si>
    <t>SHAMBHU KUMAR SINHA</t>
  </si>
  <si>
    <t>BINANDA MAITY</t>
  </si>
  <si>
    <t>SAROJ KUMAR GHOSH</t>
  </si>
  <si>
    <t>ARUN PANDIT</t>
  </si>
  <si>
    <t>RAM NARAYAN PRASAD</t>
  </si>
  <si>
    <t>ARUNAVA GUPTA</t>
  </si>
  <si>
    <t>SANJAY KR PYNE</t>
  </si>
  <si>
    <t>BHASKAR DAS</t>
  </si>
  <si>
    <t>PANKAJ KUMAR</t>
  </si>
  <si>
    <t>HARISH CHANDRA PATHAK</t>
  </si>
  <si>
    <t>ANUP KUMAR PAUL</t>
  </si>
  <si>
    <t>DIPANKAR PAL-2</t>
  </si>
  <si>
    <t>SANAT MONDAL</t>
  </si>
  <si>
    <t>MUNNA PRASAD</t>
  </si>
  <si>
    <t>BIPIN BIHARI SINGH</t>
  </si>
  <si>
    <t>RAVI RANJAN</t>
  </si>
  <si>
    <t>TAPASHI SIKDER</t>
  </si>
  <si>
    <t>BABUSONA GHOSH</t>
  </si>
  <si>
    <t>PLABAN DUTTA</t>
  </si>
  <si>
    <t>BISWAJIT SUTRADHAR</t>
  </si>
  <si>
    <t>PARMANAND PRASAD YADAV</t>
  </si>
  <si>
    <t>ASHUTOSH KUMAR SINGH</t>
  </si>
  <si>
    <t>BHUPENDRA BISHWAS</t>
  </si>
  <si>
    <t>AVISHEK KUMAR MISHRA</t>
  </si>
  <si>
    <t>NAND KISHOR SINGH</t>
  </si>
  <si>
    <t>SATYA PRAKASH</t>
  </si>
  <si>
    <t>SUSHIL KUMAR</t>
  </si>
  <si>
    <t>CHANDAN MAJHEE</t>
  </si>
  <si>
    <t>MADHAI CHANDRA KAYAL</t>
  </si>
  <si>
    <t>SADHU SHARAN PRASAD</t>
  </si>
  <si>
    <t>BABLU DAS</t>
  </si>
  <si>
    <t>BIDISHA CHOUDHURI</t>
  </si>
  <si>
    <t>MITHU MONDAL(GUHA)</t>
  </si>
  <si>
    <t>RANJIT DUTTA</t>
  </si>
  <si>
    <t>AMRITA ROY</t>
  </si>
  <si>
    <t>LAKSHMAN PRADHAN</t>
  </si>
  <si>
    <t>ASHIS KUMAR SETH</t>
  </si>
  <si>
    <t>MUKESH CHAKRAVORTY</t>
  </si>
  <si>
    <t>DEEPAK KUMAR</t>
  </si>
  <si>
    <t>SABYASACHI DAS</t>
  </si>
  <si>
    <t>DEWESH MUKHERJEE</t>
  </si>
  <si>
    <t>KUMAR ANURAG</t>
  </si>
  <si>
    <t>AMBUJ KUMAR MISHRA</t>
  </si>
  <si>
    <t>SOMYANJALI MOHANTY</t>
  </si>
  <si>
    <t>SUBRATA KUMAR PODDAR</t>
  </si>
  <si>
    <t>MOUSUMI BHADRA</t>
  </si>
  <si>
    <t>RAJESH KUMAR RANJAN</t>
  </si>
  <si>
    <t>AMIT RANJAN</t>
  </si>
  <si>
    <t>RISHI DEV ROY</t>
  </si>
  <si>
    <t>KAMLESH KUMAR</t>
  </si>
  <si>
    <t>AJEET KUMAR(2)</t>
  </si>
  <si>
    <t>TANMOY CHATTERJEE</t>
  </si>
  <si>
    <t>MUKUL PAL</t>
  </si>
  <si>
    <t>SANJEEV KUMAR</t>
  </si>
  <si>
    <t>SAILESH KUMAR GHOSHAL</t>
  </si>
  <si>
    <t>VIJAY KUMAR</t>
  </si>
  <si>
    <t>ASHOK KUMAR</t>
  </si>
  <si>
    <t>RAJ KISHORE PRASAD</t>
  </si>
  <si>
    <t>SANJAY KUMAR MAHTO</t>
  </si>
  <si>
    <t>AMIT KUMAR SINHA</t>
  </si>
  <si>
    <t>DHARAM KUMAR SINGH</t>
  </si>
  <si>
    <t>UTPAL KUMAR SHIL</t>
  </si>
  <si>
    <t>ROY HARISH CH PRASAD</t>
  </si>
  <si>
    <t>DEEPAK KUMAR BARNWAL</t>
  </si>
  <si>
    <t>BIMLESH KUMAR SHARMA</t>
  </si>
  <si>
    <t>RANJIT KUMAR</t>
  </si>
  <si>
    <t>SANJAY KUMAR VERMA</t>
  </si>
  <si>
    <t>JIBAN KUMAR SAHU</t>
  </si>
  <si>
    <t>PRATAP CHANDA</t>
  </si>
  <si>
    <t>RAVI RANJAN KUMAR</t>
  </si>
  <si>
    <t>PINKY KUMARI</t>
  </si>
  <si>
    <t>MANAS RANJAN JATI</t>
  </si>
  <si>
    <t>KRISHNA KUMAR JHA</t>
  </si>
  <si>
    <t>KRISHNA NANDAN PANDEY</t>
  </si>
  <si>
    <t>ROHIT KUMAR</t>
  </si>
  <si>
    <t>SANTOSH KUMAR PANDEY</t>
  </si>
  <si>
    <t>ANMOL DHIRAJ TIGGA</t>
  </si>
  <si>
    <t>GOPAL KUMAR</t>
  </si>
  <si>
    <t>PANKAJ KUMAR-1</t>
  </si>
  <si>
    <t>PREM KUMAR</t>
  </si>
  <si>
    <t>DHIRENDRA KUMAR JHA</t>
  </si>
  <si>
    <t>SUBRAT MAHANA</t>
  </si>
  <si>
    <t>BIKRANT KUMAR BARIK</t>
  </si>
  <si>
    <t>PULAK HALDER</t>
  </si>
  <si>
    <t>RAMENDRA NATH BISWAS</t>
  </si>
  <si>
    <t>AVISHEK KUMAR SINHA</t>
  </si>
  <si>
    <t>PRABHASH RANJAN</t>
  </si>
  <si>
    <t>SUNIL CHAUDHARY</t>
  </si>
  <si>
    <t>ANGSHUMAN PAUL</t>
  </si>
  <si>
    <t>SACHIN KUMAR</t>
  </si>
  <si>
    <t>SHIBENDRA LABH</t>
  </si>
  <si>
    <t>N.BINDUMADHAV RAO</t>
  </si>
  <si>
    <t>ASHUTOSH KUMAR</t>
  </si>
  <si>
    <t>PRAVEEN KUMAR BARNWAL</t>
  </si>
  <si>
    <t>AVINASH KUMAR SINHA</t>
  </si>
  <si>
    <t>RAJESH KUMAR THAKUR</t>
  </si>
  <si>
    <t>SHIVESH CHANDRA NARAYAN</t>
  </si>
  <si>
    <t>ADITYA CHOWDHURY</t>
  </si>
  <si>
    <t>KESHAV KUMAR</t>
  </si>
  <si>
    <t>KEDAR KUMAR</t>
  </si>
  <si>
    <t>KRISHNENDU DAS</t>
  </si>
  <si>
    <t>GOUTAM BISWAS</t>
  </si>
  <si>
    <t>MANMOHAN PRASAD</t>
  </si>
  <si>
    <t>PURNOMAY MARICK</t>
  </si>
  <si>
    <t>PRAMOD KUMAR</t>
  </si>
  <si>
    <t>VIDYAKAR KUMAR</t>
  </si>
  <si>
    <t>SUDHANSHU SHEKHAR</t>
  </si>
  <si>
    <t>RAKHI BISWAS</t>
  </si>
  <si>
    <t>SUNIL KUMAR GUPTA</t>
  </si>
  <si>
    <t>KESHAW CHANDRA SINGH</t>
  </si>
  <si>
    <t>RANJEET KUMAR SINGH</t>
  </si>
  <si>
    <t>VIKASH RANJAN</t>
  </si>
  <si>
    <t>SANJIB CHATTERJEE</t>
  </si>
  <si>
    <t>AMITABH MAJUMDER</t>
  </si>
  <si>
    <t>GORRELA SRINIVASA RAO</t>
  </si>
  <si>
    <t>ASHIT BISWAS</t>
  </si>
  <si>
    <t>NALLA SRINIVAS RAO</t>
  </si>
  <si>
    <t>DEBASHIS MALLICK</t>
  </si>
  <si>
    <t>LALAN KUMAR</t>
  </si>
  <si>
    <t>BIKASH BISWAS</t>
  </si>
  <si>
    <t>MILAN BISWAS</t>
  </si>
  <si>
    <t>SUSNATA BANERJEE</t>
  </si>
  <si>
    <t>SMRITI DAS</t>
  </si>
  <si>
    <t>PRODIP KUMAR BOSU</t>
  </si>
  <si>
    <t>SANTOSH KUMAR GUPTA</t>
  </si>
  <si>
    <t>SUMIT KUMAR SINHA</t>
  </si>
  <si>
    <t>VIKASH KUMAR</t>
  </si>
  <si>
    <t>SIDDHARTHA BORAL</t>
  </si>
  <si>
    <t>SHAILENDRA KUMAR SAH [TRF]</t>
  </si>
  <si>
    <t>RAVINDRA LAL KARNA</t>
  </si>
  <si>
    <t>NILANJAN GUPTA</t>
  </si>
  <si>
    <t>RAJEEV KUAMR</t>
  </si>
  <si>
    <t>RAJAT DAS GUPTA</t>
  </si>
  <si>
    <t>MANISH KUMAR</t>
  </si>
  <si>
    <t>CHANCHAL ROY</t>
  </si>
  <si>
    <t>SAMMAN GHOSH</t>
  </si>
  <si>
    <t>RONY GHOSH DASTIDER</t>
  </si>
  <si>
    <t>SREEPARNA PAUL</t>
  </si>
  <si>
    <t>ARPITA PRAMANIK</t>
  </si>
  <si>
    <t>SANJEEV KUMAR DAS</t>
  </si>
  <si>
    <t>VIKAS KUMAR SINHA</t>
  </si>
  <si>
    <t>BIRENDRA KUMAR</t>
  </si>
  <si>
    <t>SANJEEV KUMAR PANDEY</t>
  </si>
  <si>
    <t>SUSHMA SARKI</t>
  </si>
  <si>
    <t>TENZIN DESEL BHUTIA</t>
  </si>
  <si>
    <t>SANTA DARNAL</t>
  </si>
  <si>
    <t>NEETU TAMANG</t>
  </si>
  <si>
    <t>KUMARESH BISWAS</t>
  </si>
  <si>
    <t>SUJEET KUMAR</t>
  </si>
  <si>
    <t>VIDYANAND KUMAR</t>
  </si>
  <si>
    <t>DEBARATI GHOSH</t>
  </si>
  <si>
    <t>SANJEET CHOUDHARY</t>
  </si>
  <si>
    <t>NEERAJ KUMAR</t>
  </si>
  <si>
    <t>SUDESHNA DUTTA</t>
  </si>
  <si>
    <t>SITANSHU KUMAR MISHRA</t>
  </si>
  <si>
    <t>SUJEET KUMAR VARMA</t>
  </si>
  <si>
    <t>ARUN KUMAR</t>
  </si>
  <si>
    <t>RAJESH KUMAR</t>
  </si>
  <si>
    <t>BIPLAB DAS</t>
  </si>
  <si>
    <t>SHAMBHU KUMAR</t>
  </si>
  <si>
    <t>SAMRAT MALLICK</t>
  </si>
  <si>
    <t>ABHISHEK KR GAURAV</t>
  </si>
  <si>
    <t>JITANDRA PRASAD</t>
  </si>
  <si>
    <t>SUBROTO BISWAS</t>
  </si>
  <si>
    <t>RAKESH ROSHAN</t>
  </si>
  <si>
    <t>SAJJAN KUMAR</t>
  </si>
  <si>
    <t>RANJAN SAHA</t>
  </si>
  <si>
    <t>BADRI NARAYAN MANGHI</t>
  </si>
  <si>
    <t>ATUL CHANDRA MAITY</t>
  </si>
  <si>
    <t>DIP CHAKRABORTY</t>
  </si>
  <si>
    <t>RAKESH ROUSHAN-II</t>
  </si>
  <si>
    <t>SANJAY KUMAR SHAW</t>
  </si>
  <si>
    <t>ANAND MANKALA</t>
  </si>
  <si>
    <t>BACHCHAN PRASAD SINHA</t>
  </si>
  <si>
    <t>RAVI RANJAN KUMAR-II</t>
  </si>
  <si>
    <t>BISHWAMBHAR KUMAR</t>
  </si>
  <si>
    <t>AJEET KUMAR-3</t>
  </si>
  <si>
    <t>MOHAN BRAJ KISHORE SINGH</t>
  </si>
  <si>
    <t>AMIT KUMAR-2</t>
  </si>
  <si>
    <t>SANJEEV KUMAR GUPTA</t>
  </si>
  <si>
    <t>PANKAJ KUMAR-2</t>
  </si>
  <si>
    <t>MANORANJAN KUMAR PASWAN</t>
  </si>
  <si>
    <t>AJIT KUMAR (4)</t>
  </si>
  <si>
    <t>SUDHANSHU KUMAR SINHA</t>
  </si>
  <si>
    <t>SUBHENDU PAL</t>
  </si>
  <si>
    <t>JHUMA JANA</t>
  </si>
  <si>
    <t>SAURAV GHOSH</t>
  </si>
  <si>
    <t>AMBIKA NANDI</t>
  </si>
  <si>
    <t>ASHOK KUMAR GUPTA</t>
  </si>
  <si>
    <t>PRADEEP KUMAR JHA</t>
  </si>
  <si>
    <t>SANJAY KUMAR GUPTA</t>
  </si>
  <si>
    <t>DOLA MUKHERJEE</t>
  </si>
  <si>
    <t>RAKESH KUMAR</t>
  </si>
  <si>
    <t>APURVA ANAND</t>
  </si>
  <si>
    <t>DHARMENDER KUMAR</t>
  </si>
  <si>
    <t>JYOTI KUMARI</t>
  </si>
  <si>
    <t>PRABHAKAR KR.YADAV</t>
  </si>
  <si>
    <t>JIMEE KUMAR</t>
  </si>
  <si>
    <t>RAKESH KUMAR-II</t>
  </si>
  <si>
    <t>RAKESH KUMAR-III</t>
  </si>
  <si>
    <t>AMAN RAJ</t>
  </si>
  <si>
    <t>MD.IMTIYAZ AHMED</t>
  </si>
  <si>
    <t>KUMARI PRIYANKA SINHA</t>
  </si>
  <si>
    <t>SUBHAJIT MITRA</t>
  </si>
  <si>
    <t>MD.KASIF</t>
  </si>
  <si>
    <t>SIDHARTH SHANKAR PRAKASH</t>
  </si>
  <si>
    <t>SUDIP KUMAR HORE</t>
  </si>
  <si>
    <t>ARUN KUMAR SAH</t>
  </si>
  <si>
    <t>RAHUL KUMAR</t>
  </si>
  <si>
    <t>CHANDAN KUMAR</t>
  </si>
  <si>
    <t>RAJIV KUMAR</t>
  </si>
  <si>
    <t>MD ASIF ANSARI</t>
  </si>
  <si>
    <t>PRATIK KUMAR</t>
  </si>
  <si>
    <t>GAUTAM KUMAR</t>
  </si>
  <si>
    <t>MD.YUSUF</t>
  </si>
  <si>
    <t>SHIBAJI DAS BARMAN</t>
  </si>
  <si>
    <t>SMT.SHARMILA</t>
  </si>
  <si>
    <t>KANCHAN KUMARI</t>
  </si>
  <si>
    <t>RAKHI KUMARI</t>
  </si>
  <si>
    <t>RUBY KUMARI</t>
  </si>
  <si>
    <t>SANJAY KUMAR SAH</t>
  </si>
  <si>
    <t>ASHISH CHANDRA</t>
  </si>
  <si>
    <t>RAJIV KUMAR TIWARY</t>
  </si>
  <si>
    <t>KESHO LAL</t>
  </si>
  <si>
    <t>VIKASH KUMAR PANDIT</t>
  </si>
  <si>
    <t>AMAR NATH VISHWKARMA</t>
  </si>
  <si>
    <t>ANJANI KUMAR</t>
  </si>
  <si>
    <t>VIVEK KUMAR SINHA</t>
  </si>
  <si>
    <t>ASWANI KUMAR NAYAK</t>
  </si>
  <si>
    <t>MALATI ROY CHOWDHURY</t>
  </si>
  <si>
    <t>SUMIT BANERJEE</t>
  </si>
  <si>
    <t>MONIKA</t>
  </si>
  <si>
    <t>RAVI SHANKAR KUMAR</t>
  </si>
  <si>
    <t>MD.EJAZ AHMAD ANSARI</t>
  </si>
  <si>
    <t>ASIT MALAKAR</t>
  </si>
  <si>
    <t>ASHIM BISWAS</t>
  </si>
  <si>
    <t>SUBHAMAY DUTTA</t>
  </si>
  <si>
    <t>SASHI BARDEWA</t>
  </si>
  <si>
    <t>ABHIK BHAKTA</t>
  </si>
  <si>
    <t>KHUSHBOO KUMARI</t>
  </si>
  <si>
    <t>CHANDAN KUMAR SAH</t>
  </si>
  <si>
    <t>SWETA KUMARI</t>
  </si>
  <si>
    <t>AMAR KUMAR RANJAN</t>
  </si>
  <si>
    <t>PRADEEP KUMAR</t>
  </si>
  <si>
    <t>RUPALI GUPTA</t>
  </si>
  <si>
    <t>BIR BAHADUR SINGH</t>
  </si>
  <si>
    <t>BANKIM CHAKRAVORTY</t>
  </si>
  <si>
    <t>SANJEET KUMAR</t>
  </si>
  <si>
    <t>BHANU PRATAP</t>
  </si>
  <si>
    <t>RAM KUMAR</t>
  </si>
  <si>
    <t>PRASHANT KUMAR</t>
  </si>
  <si>
    <t>ADITYA BHARTI</t>
  </si>
  <si>
    <t>SAMRENDRA KUMAR</t>
  </si>
  <si>
    <t>PINTU KUMAR</t>
  </si>
  <si>
    <t>SURENDRA KUMAR CHOURASIYA</t>
  </si>
  <si>
    <t>NITESH KUMAR SINGH</t>
  </si>
  <si>
    <t>ALOK KUMAR</t>
  </si>
  <si>
    <t>PRANAV KUMAR</t>
  </si>
  <si>
    <t>DAYA SHANKAR PRASAD</t>
  </si>
  <si>
    <t>ANUPAM KUMAR</t>
  </si>
  <si>
    <t>SANTOSH KUMAR MALLICK</t>
  </si>
  <si>
    <t>PARTHA PRATIM GANGULY</t>
  </si>
  <si>
    <t>RESHMA KUMARI</t>
  </si>
  <si>
    <t>AMAR KUMAR</t>
  </si>
  <si>
    <t>AKHILESH KUMAR</t>
  </si>
  <si>
    <t>MAHESH PRASAD</t>
  </si>
  <si>
    <t>SAROJ KUMAR</t>
  </si>
  <si>
    <t>JIWANTI TIRKEY</t>
  </si>
  <si>
    <t>SANDEEP BOSE [TRF]</t>
  </si>
  <si>
    <t>UTLA VIKRAM KUMAR [TRF]</t>
  </si>
  <si>
    <t>BODA JAI KUMAR [TRF]</t>
  </si>
  <si>
    <t>SINGAM PARVATEESAM [TRF]</t>
  </si>
  <si>
    <t>NISHANT KUMAR JHA [TRF]</t>
  </si>
  <si>
    <t>ANIKESH RANA [TRF]</t>
  </si>
  <si>
    <t>SUSHIL KUMAR AKELA [TRF]</t>
  </si>
  <si>
    <t>BANANI SARKAR</t>
  </si>
  <si>
    <t>NITA SARKAR</t>
  </si>
  <si>
    <t>RAJA CHAKRABORTY</t>
  </si>
  <si>
    <t>TELUKALA SANTOSH SHAW</t>
  </si>
  <si>
    <t>PANKAJ KUMAR MANDAL [TRF]</t>
  </si>
  <si>
    <t>DIPANKAR DAS</t>
  </si>
  <si>
    <t>SHIV RAM KRISHNA</t>
  </si>
  <si>
    <t>RAJU KACHHAP</t>
  </si>
  <si>
    <t>ABHINANDAN KUMAR SHARMA</t>
  </si>
  <si>
    <t>CHANDAN RAJ</t>
  </si>
  <si>
    <t>AMIT SRIVASTAVA</t>
  </si>
  <si>
    <t>RITESH KUMAR</t>
  </si>
  <si>
    <t>Sl</t>
  </si>
  <si>
    <t>Count of Office</t>
  </si>
  <si>
    <t>Total</t>
  </si>
  <si>
    <t>Share</t>
  </si>
  <si>
    <t>SHAILENDRA KUMAR SAH</t>
  </si>
  <si>
    <t>SANDEEP BOSE</t>
  </si>
  <si>
    <t>UTLA VIKRAM KUMAR</t>
  </si>
  <si>
    <t>BODA JAI KUMAR</t>
  </si>
  <si>
    <t>SINGAM PARVATEESAM</t>
  </si>
  <si>
    <t>NISHANT KUMAR JHA</t>
  </si>
  <si>
    <t>ANIKESH RANA</t>
  </si>
  <si>
    <t>SUSHIL KUMAR AKELA</t>
  </si>
  <si>
    <t>PANKAJ KUMAR MANDAL</t>
  </si>
  <si>
    <t>RAKESH ROUSHAN</t>
  </si>
  <si>
    <t>RAKESH KUMARI</t>
  </si>
  <si>
    <t>BISWAJIT PAL</t>
  </si>
  <si>
    <t>DIPANKAR PAL</t>
  </si>
  <si>
    <t>AMIT KUMAR</t>
  </si>
  <si>
    <t>BISWANATH CHAKRABORTY</t>
  </si>
  <si>
    <t xml:space="preserve">AJIT KUMAR </t>
  </si>
  <si>
    <t>ANJANA MONDAL</t>
  </si>
  <si>
    <t>SAMAR PRAMANICK</t>
  </si>
  <si>
    <t>SANAT KR GHOSH</t>
  </si>
  <si>
    <t>SANJAY MUKHERJEE</t>
  </si>
  <si>
    <t>MITALI BISWAS</t>
  </si>
  <si>
    <t xml:space="preserve">NIRAJ KUMAR </t>
  </si>
  <si>
    <t>NIRAJ KUMAR</t>
  </si>
  <si>
    <t>Extact Share</t>
  </si>
  <si>
    <t>DIVIDEND REGISTER FOR THE YEAR 2024-2025</t>
  </si>
  <si>
    <t>Regional Provident Fund Co-operative Credit Society Ltd. W.B.
DK Block, Sector-II, Salt Lake, Kol-91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</si>
</sst>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₹&quot;\ * #,##0_ ;_ &quot;₹&quot;\ * \-#,##0_ ;_ &quot;₹&quot;\ * &quot;-&quot;_ ;_ @_ "/>
  </numFmts>
  <fonts count="21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Book Antiqua"/>
      <family val="2"/>
    </font>
    <font>
      <b/>
      <sz val="13"/>
      <color theme="3"/>
      <name val="Book Antiqua"/>
      <family val="2"/>
    </font>
    <font>
      <b/>
      <sz val="11"/>
      <color theme="3"/>
      <name val="Book Antiqua"/>
      <family val="2"/>
    </font>
    <font>
      <sz val="11"/>
      <color rgb="FF006100"/>
      <name val="Book Antiqua"/>
      <family val="2"/>
    </font>
    <font>
      <sz val="11"/>
      <color rgb="FF9C0006"/>
      <name val="Book Antiqua"/>
      <family val="2"/>
    </font>
    <font>
      <sz val="11"/>
      <color rgb="FF9C5700"/>
      <name val="Book Antiqua"/>
      <family val="2"/>
    </font>
    <font>
      <sz val="11"/>
      <color rgb="FF3F3F76"/>
      <name val="Book Antiqua"/>
      <family val="2"/>
    </font>
    <font>
      <b/>
      <sz val="11"/>
      <color rgb="FF3F3F3F"/>
      <name val="Book Antiqua"/>
      <family val="2"/>
    </font>
    <font>
      <b/>
      <sz val="11"/>
      <color rgb="FFFA7D00"/>
      <name val="Book Antiqua"/>
      <family val="2"/>
    </font>
    <font>
      <sz val="11"/>
      <color rgb="FFFA7D00"/>
      <name val="Book Antiqua"/>
      <family val="2"/>
    </font>
    <font>
      <b/>
      <sz val="11"/>
      <color theme="0"/>
      <name val="Book Antiqua"/>
      <family val="2"/>
    </font>
    <font>
      <sz val="11"/>
      <color rgb="FFFF0000"/>
      <name val="Book Antiqua"/>
      <family val="2"/>
    </font>
    <font>
      <i/>
      <sz val="11"/>
      <color rgb="FF7F7F7F"/>
      <name val="Book Antiqua"/>
      <family val="2"/>
    </font>
    <font>
      <b/>
      <sz val="11"/>
      <color theme="1"/>
      <name val="Book Antiqua"/>
      <family val="2"/>
    </font>
    <font>
      <sz val="11"/>
      <color theme="0"/>
      <name val="Book Antiqua"/>
      <family val="2"/>
    </font>
    <font>
      <b/>
      <u/>
      <sz val="11"/>
      <color theme="1"/>
      <name val="Book Antiqua"/>
      <family val="1"/>
    </font>
    <font>
      <b/>
      <sz val="14"/>
      <color theme="1"/>
      <name val="Book Antiqua"/>
      <family val="1"/>
    </font>
    <font>
      <b/>
      <u/>
      <sz val="20"/>
      <color rgb="FFFF0000"/>
      <name val="Book Antiqua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42" fontId="16" fillId="0" borderId="0" xfId="0" applyNumberFormat="1" applyFont="1" applyAlignment="1">
      <alignment horizontal="right" vertical="center" wrapText="1"/>
    </xf>
    <xf numFmtId="42" fontId="0" fillId="0" borderId="0" xfId="0" applyNumberFormat="1" applyAlignment="1">
      <alignment horizontal="right" wrapText="1"/>
    </xf>
    <xf numFmtId="42" fontId="0" fillId="0" borderId="0" xfId="0" applyNumberFormat="1" applyAlignment="1">
      <alignment wrapText="1"/>
    </xf>
    <xf numFmtId="42" fontId="0" fillId="0" borderId="0" xfId="0" applyNumberFormat="1"/>
    <xf numFmtId="0" fontId="13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42" fontId="0" fillId="0" borderId="0" xfId="0" applyNumberFormat="1" applyAlignment="1">
      <alignment horizontal="center" wrapText="1"/>
    </xf>
    <xf numFmtId="42" fontId="0" fillId="0" borderId="0" xfId="0" applyNumberFormat="1" applyAlignment="1">
      <alignment horizontal="center"/>
    </xf>
    <xf numFmtId="0" fontId="0" fillId="0" borderId="0" xfId="0" applyAlignment="1">
      <alignment horizontal="center" shrinkToFit="1"/>
    </xf>
    <xf numFmtId="0" fontId="19" fillId="0" borderId="0" xfId="0" applyFont="1" applyAlignment="1">
      <alignment horizontal="center" vertical="top" wrapText="1"/>
    </xf>
    <xf numFmtId="0" fontId="13" fillId="33" borderId="13" xfId="0" applyFont="1" applyFill="1" applyBorder="1" applyAlignment="1">
      <alignment horizontal="center" vertical="center" shrinkToFit="1"/>
    </xf>
    <xf numFmtId="0" fontId="13" fillId="33" borderId="0" xfId="0" applyFont="1" applyFill="1" applyAlignment="1">
      <alignment horizontal="center" vertical="center" shrinkToFit="1"/>
    </xf>
    <xf numFmtId="0" fontId="16" fillId="0" borderId="15" xfId="0" applyFont="1" applyBorder="1" applyAlignment="1">
      <alignment shrinkToFit="1"/>
    </xf>
    <xf numFmtId="0" fontId="16" fillId="0" borderId="15" xfId="0" applyFont="1" applyBorder="1" applyAlignment="1">
      <alignment horizontal="center" shrinkToFit="1"/>
    </xf>
    <xf numFmtId="0" fontId="16" fillId="0" borderId="15" xfId="0" applyFont="1" applyBorder="1" applyAlignment="1">
      <alignment horizontal="left" shrinkToFit="1"/>
    </xf>
    <xf numFmtId="0" fontId="0" fillId="0" borderId="12" xfId="0" applyBorder="1" applyAlignment="1">
      <alignment horizontal="center" shrinkToFit="1"/>
    </xf>
    <xf numFmtId="0" fontId="0" fillId="0" borderId="12" xfId="0" applyBorder="1" applyAlignment="1">
      <alignment horizontal="left" shrinkToFit="1"/>
    </xf>
    <xf numFmtId="2" fontId="16" fillId="0" borderId="15" xfId="0" applyNumberFormat="1" applyFont="1" applyBorder="1" applyAlignment="1">
      <alignment horizontal="right" shrinkToFit="1"/>
    </xf>
    <xf numFmtId="2" fontId="16" fillId="0" borderId="16" xfId="0" applyNumberFormat="1" applyFont="1" applyBorder="1" applyAlignment="1">
      <alignment horizontal="right" shrinkToFit="1"/>
    </xf>
    <xf numFmtId="2" fontId="13" fillId="33" borderId="0" xfId="0" applyNumberFormat="1" applyFont="1" applyFill="1" applyAlignment="1">
      <alignment horizontal="right" vertical="center" shrinkToFit="1"/>
    </xf>
    <xf numFmtId="2" fontId="13" fillId="33" borderId="14" xfId="0" applyNumberFormat="1" applyFont="1" applyFill="1" applyBorder="1" applyAlignment="1">
      <alignment horizontal="right" vertical="center" shrinkToFit="1"/>
    </xf>
    <xf numFmtId="2" fontId="0" fillId="0" borderId="12" xfId="0" applyNumberFormat="1" applyBorder="1" applyAlignment="1">
      <alignment horizontal="right" shrinkToFit="1"/>
    </xf>
    <xf numFmtId="2" fontId="0" fillId="0" borderId="11" xfId="0" applyNumberFormat="1" applyBorder="1" applyAlignment="1">
      <alignment horizontal="right" shrinkToFit="1"/>
    </xf>
    <xf numFmtId="2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/>
    </xf>
    <xf numFmtId="0" fontId="19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Book Antiqu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1" readingOrder="0"/>
    </dxf>
    <dxf>
      <numFmt numFmtId="32" formatCode="_ &quot;₹&quot;\ * #,##0_ ;_ &quot;₹&quot;\ * \-#,##0_ ;_ &quot;₹&quot;\ * &quot;-&quot;_ ;_ @_ "/>
    </dxf>
    <dxf>
      <numFmt numFmtId="32" formatCode="_ &quot;₹&quot;\ * #,##0_ ;_ &quot;₹&quot;\ * \-#,##0_ ;_ &quot;₹&quot;\ * &quot;-&quot;_ ;_ @_ "/>
      <alignment horizontal="general" vertical="bottom" textRotation="0" wrapText="1" indent="0" justifyLastLine="0" shrinkToFit="0" readingOrder="0"/>
    </dxf>
    <dxf>
      <numFmt numFmtId="32" formatCode="_ &quot;₹&quot;\ * #,##0_ ;_ &quot;₹&quot;\ * \-#,##0_ ;_ &quot;₹&quot;\ * &quot;-&quot;_ ;_ @_ "/>
      <alignment horizontal="right" vertical="bottom" textRotation="0" wrapText="1" indent="0" justifyLastLine="0" shrinkToFit="0" readingOrder="0"/>
    </dxf>
    <dxf>
      <numFmt numFmtId="32" formatCode="_ &quot;₹&quot;\ * #,##0_ ;_ &quot;₹&quot;\ * \-#,##0_ ;_ &quot;₹&quot;\ * &quot;-&quot;_ ;_ @_ 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32" formatCode="_ &quot;₹&quot;\ * #,##0_ ;_ &quot;₹&quot;\ * \-#,##0_ ;_ &quot;₹&quot;\ * &quot;-&quot;_ ;_ @_ "/>
      <alignment horizontal="right" vertical="bottom" textRotation="0" wrapText="1" indent="0" justifyLastLine="0" shrinkToFit="0" readingOrder="0"/>
    </dxf>
    <dxf>
      <numFmt numFmtId="32" formatCode="_ &quot;₹&quot;\ * #,##0_ ;_ &quot;₹&quot;\ * \-#,##0_ ;_ &quot;₹&quot;\ * &quot;-&quot;_ ;_ @_ 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1560D0-1E80-4733-9DF9-97F01C9AD232}" name="Table1" displayName="Table1" ref="A1:F862" totalsRowShown="0">
  <autoFilter ref="A1:F862" xr:uid="{251560D0-1E80-4733-9DF9-97F01C9AD232}"/>
  <tableColumns count="6">
    <tableColumn id="9" xr3:uid="{77A29BC4-6BA6-4228-AB54-08CD3D4FA597}" name="Sl" dataDxfId="19" totalsRowDxfId="18">
      <calculatedColumnFormula>SUBTOTAL(103,$B$2:B2)</calculatedColumnFormula>
    </tableColumn>
    <tableColumn id="1" xr3:uid="{E3165824-4A69-41AF-B28C-60808022976B}" name="Acc Num" dataDxfId="17" totalsRowDxfId="16"/>
    <tableColumn id="3" xr3:uid="{F5B17F6B-CF15-4BED-9AEF-DCDAE7A7F6E6}" name="Cust Name" dataDxfId="15" totalsRowDxfId="14"/>
    <tableColumn id="4" xr3:uid="{D44223E0-A677-42E2-AC75-6550DCAAFC79}" name="Share Bal" dataDxfId="13" totalsRowDxfId="12"/>
    <tableColumn id="5" xr3:uid="{D5AE284D-4AD1-4E3F-9BB1-074924A6707A}" name="Dividend" dataDxfId="11" totalsRowDxfId="10"/>
    <tableColumn id="2" xr3:uid="{01AEFC38-7B89-4CDB-957C-238A3AC8F425}" name="Extact Share" dataDxfId="9" totalsRowDxfId="8">
      <calculatedColumnFormula>VLOOKUP(Table1[[#This Row],[Acc Num]],Pintu!$B$4:$D$864,6,0)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C2AC9E-8B66-4777-9740-4C459D6C0B56}" name="Table2" displayName="Table2" ref="A3:E864" totalsRowShown="0" headerRowDxfId="7" dataDxfId="6" tableBorderDxfId="5">
  <autoFilter ref="A3:E864" xr:uid="{7BC2AC9E-8B66-4777-9740-4C459D6C0B56}"/>
  <sortState xmlns:xlrd2="http://schemas.microsoft.com/office/spreadsheetml/2017/richdata2" ref="A4:E864">
    <sortCondition ref="C4:C864"/>
  </sortState>
  <tableColumns count="5">
    <tableColumn id="1" xr3:uid="{F1C85EE4-AC75-4014-B6AE-C130E030173F}" name="Sl" dataDxfId="4"/>
    <tableColumn id="2" xr3:uid="{4D3D7119-5C96-4737-B073-3408B0B8C34E}" name="Acc Num" dataDxfId="3"/>
    <tableColumn id="3" xr3:uid="{D561BB31-FAD8-4D76-B42F-B036D90A1F03}" name="Cust Name" dataDxfId="2"/>
    <tableColumn id="7" xr3:uid="{D1CA222D-E85D-45F0-8719-FD591FDCF58F}" name="Share" dataDxfId="1"/>
    <tableColumn id="8" xr3:uid="{909FF9BB-BA7C-429D-ABF3-FA004130FE22}" name="Dividen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B3D62-C06D-4416-A2D4-387CD876F8E5}">
  <sheetPr codeName="Sheet1">
    <tabColor rgb="FFEE0000"/>
  </sheetPr>
  <dimension ref="A1:G865"/>
  <sheetViews>
    <sheetView showGridLines="0" workbookViewId="0">
      <selection activeCell="H1" sqref="H1:J1048576"/>
    </sheetView>
  </sheetViews>
  <sheetFormatPr defaultColWidth="17.25" defaultRowHeight="16.5" x14ac:dyDescent="0.3"/>
  <cols>
    <col min="1" max="1" width="3.875" bestFit="1" customWidth="1"/>
    <col min="2" max="2" width="10.875" style="5" customWidth="1"/>
    <col min="3" max="3" width="36.5" style="5" customWidth="1"/>
    <col min="4" max="4" width="14.125" customWidth="1"/>
    <col min="5" max="5" width="11.375" style="9" bestFit="1" customWidth="1"/>
    <col min="6" max="6" width="13.625" style="9" bestFit="1" customWidth="1"/>
    <col min="7" max="7" width="3.375" customWidth="1"/>
  </cols>
  <sheetData>
    <row r="1" spans="1:6" x14ac:dyDescent="0.3">
      <c r="A1" s="10" t="s">
        <v>851</v>
      </c>
      <c r="B1" s="2" t="s">
        <v>0</v>
      </c>
      <c r="C1" s="4" t="s">
        <v>1</v>
      </c>
      <c r="D1" s="6" t="s">
        <v>2</v>
      </c>
      <c r="E1" s="6" t="s">
        <v>3</v>
      </c>
      <c r="F1" s="4" t="s">
        <v>878</v>
      </c>
    </row>
    <row r="2" spans="1:6" x14ac:dyDescent="0.3">
      <c r="A2" s="11">
        <f>SUBTOTAL(103,$B$2:B2)</f>
        <v>1</v>
      </c>
      <c r="B2" s="3">
        <v>1517</v>
      </c>
      <c r="C2" s="1" t="s">
        <v>4</v>
      </c>
      <c r="D2" s="7">
        <v>40000</v>
      </c>
      <c r="E2" s="7">
        <v>4800</v>
      </c>
      <c r="F2" s="8" t="e">
        <f>VLOOKUP(Table1[[#This Row],[Acc Num]],Pintu!$B$4:$D$864,6,0)</f>
        <v>#REF!</v>
      </c>
    </row>
    <row r="3" spans="1:6" x14ac:dyDescent="0.3">
      <c r="A3" s="11">
        <f>SUBTOTAL(103,$B$2:B3)</f>
        <v>2</v>
      </c>
      <c r="B3" s="3">
        <v>1537</v>
      </c>
      <c r="C3" s="1" t="s">
        <v>5</v>
      </c>
      <c r="D3" s="7">
        <v>0</v>
      </c>
      <c r="E3" s="7">
        <v>190</v>
      </c>
      <c r="F3" s="8" t="e">
        <f>VLOOKUP(Table1[[#This Row],[Acc Num]],Pintu!$B$4:$D$864,6,0)</f>
        <v>#REF!</v>
      </c>
    </row>
    <row r="4" spans="1:6" x14ac:dyDescent="0.3">
      <c r="A4" s="11">
        <f>SUBTOTAL(103,$B$2:B4)</f>
        <v>3</v>
      </c>
      <c r="B4" s="3">
        <v>1540</v>
      </c>
      <c r="C4" s="1" t="s">
        <v>6</v>
      </c>
      <c r="D4" s="8">
        <v>0</v>
      </c>
      <c r="E4" s="8">
        <v>1200</v>
      </c>
      <c r="F4" s="8" t="e">
        <f>VLOOKUP(Table1[[#This Row],[Acc Num]],Pintu!$B$4:$D$864,6,0)</f>
        <v>#REF!</v>
      </c>
    </row>
    <row r="5" spans="1:6" x14ac:dyDescent="0.3">
      <c r="A5" s="11">
        <f>SUBTOTAL(103,$B$2:B5)</f>
        <v>4</v>
      </c>
      <c r="B5" s="3">
        <v>1626</v>
      </c>
      <c r="C5" s="1" t="s">
        <v>7</v>
      </c>
      <c r="D5" s="8">
        <v>7500</v>
      </c>
      <c r="E5" s="8">
        <v>760</v>
      </c>
      <c r="F5" s="8" t="e">
        <f>VLOOKUP(Table1[[#This Row],[Acc Num]],Pintu!$B$4:$D$864,6,0)</f>
        <v>#REF!</v>
      </c>
    </row>
    <row r="6" spans="1:6" x14ac:dyDescent="0.3">
      <c r="A6" s="11">
        <f>SUBTOTAL(103,$B$2:B6)</f>
        <v>5</v>
      </c>
      <c r="B6" s="3">
        <v>1646</v>
      </c>
      <c r="C6" s="1" t="s">
        <v>8</v>
      </c>
      <c r="D6" s="8">
        <v>0</v>
      </c>
      <c r="E6" s="8">
        <v>100</v>
      </c>
      <c r="F6" s="8" t="e">
        <f>VLOOKUP(Table1[[#This Row],[Acc Num]],Pintu!$B$4:$D$864,6,0)</f>
        <v>#REF!</v>
      </c>
    </row>
    <row r="7" spans="1:6" x14ac:dyDescent="0.3">
      <c r="A7" s="11">
        <f>SUBTOTAL(103,$B$2:B7)</f>
        <v>6</v>
      </c>
      <c r="B7" s="3">
        <v>1650</v>
      </c>
      <c r="C7" s="1" t="s">
        <v>9</v>
      </c>
      <c r="D7" s="7">
        <v>40000</v>
      </c>
      <c r="E7" s="7">
        <v>4800</v>
      </c>
      <c r="F7" s="8" t="e">
        <f>VLOOKUP(Table1[[#This Row],[Acc Num]],Pintu!$B$4:$D$864,6,0)</f>
        <v>#REF!</v>
      </c>
    </row>
    <row r="8" spans="1:6" x14ac:dyDescent="0.3">
      <c r="A8" s="11">
        <f>SUBTOTAL(103,$B$2:B8)</f>
        <v>7</v>
      </c>
      <c r="B8" s="3">
        <v>1653</v>
      </c>
      <c r="C8" s="1" t="s">
        <v>10</v>
      </c>
      <c r="D8" s="7">
        <v>9000</v>
      </c>
      <c r="E8" s="7">
        <v>1080</v>
      </c>
      <c r="F8" s="8" t="e">
        <f>VLOOKUP(Table1[[#This Row],[Acc Num]],Pintu!$B$4:$D$864,6,0)</f>
        <v>#REF!</v>
      </c>
    </row>
    <row r="9" spans="1:6" x14ac:dyDescent="0.3">
      <c r="A9" s="11">
        <f>SUBTOTAL(103,$B$2:B9)</f>
        <v>8</v>
      </c>
      <c r="B9" s="3">
        <v>1658</v>
      </c>
      <c r="C9" s="1" t="s">
        <v>11</v>
      </c>
      <c r="D9" s="7">
        <v>0</v>
      </c>
      <c r="E9" s="7">
        <v>400</v>
      </c>
      <c r="F9" s="8" t="e">
        <f>VLOOKUP(Table1[[#This Row],[Acc Num]],Pintu!$B$4:$D$864,6,0)</f>
        <v>#REF!</v>
      </c>
    </row>
    <row r="10" spans="1:6" x14ac:dyDescent="0.3">
      <c r="A10" s="11">
        <f>SUBTOTAL(103,$B$2:B10)</f>
        <v>9</v>
      </c>
      <c r="B10" s="3">
        <v>1659</v>
      </c>
      <c r="C10" s="1" t="s">
        <v>12</v>
      </c>
      <c r="D10" s="7">
        <v>25000</v>
      </c>
      <c r="E10" s="7">
        <v>3000</v>
      </c>
      <c r="F10" s="8" t="e">
        <f>VLOOKUP(Table1[[#This Row],[Acc Num]],Pintu!$B$4:$D$864,6,0)</f>
        <v>#REF!</v>
      </c>
    </row>
    <row r="11" spans="1:6" x14ac:dyDescent="0.3">
      <c r="A11" s="11">
        <f>SUBTOTAL(103,$B$2:B11)</f>
        <v>10</v>
      </c>
      <c r="B11" s="3">
        <v>1660</v>
      </c>
      <c r="C11" s="1" t="s">
        <v>13</v>
      </c>
      <c r="D11" s="7">
        <v>0</v>
      </c>
      <c r="E11" s="7">
        <v>700</v>
      </c>
      <c r="F11" s="8" t="e">
        <f>VLOOKUP(Table1[[#This Row],[Acc Num]],Pintu!$B$4:$D$864,6,0)</f>
        <v>#REF!</v>
      </c>
    </row>
    <row r="12" spans="1:6" x14ac:dyDescent="0.3">
      <c r="A12" s="11">
        <f>SUBTOTAL(103,$B$2:B12)</f>
        <v>11</v>
      </c>
      <c r="B12" s="3">
        <v>1693</v>
      </c>
      <c r="C12" s="1" t="s">
        <v>14</v>
      </c>
      <c r="D12" s="7">
        <v>0</v>
      </c>
      <c r="E12" s="7">
        <v>62</v>
      </c>
      <c r="F12" s="8" t="e">
        <f>VLOOKUP(Table1[[#This Row],[Acc Num]],Pintu!$B$4:$D$864,6,0)</f>
        <v>#REF!</v>
      </c>
    </row>
    <row r="13" spans="1:6" x14ac:dyDescent="0.3">
      <c r="A13" s="11">
        <f>SUBTOTAL(103,$B$2:B13)</f>
        <v>12</v>
      </c>
      <c r="B13" s="3">
        <v>1694</v>
      </c>
      <c r="C13" s="1" t="s">
        <v>15</v>
      </c>
      <c r="D13" s="7">
        <v>0</v>
      </c>
      <c r="E13" s="7">
        <v>4000</v>
      </c>
      <c r="F13" s="8" t="e">
        <f>VLOOKUP(Table1[[#This Row],[Acc Num]],Pintu!$B$4:$D$864,6,0)</f>
        <v>#REF!</v>
      </c>
    </row>
    <row r="14" spans="1:6" x14ac:dyDescent="0.3">
      <c r="A14" s="11">
        <f>SUBTOTAL(103,$B$2:B14)</f>
        <v>13</v>
      </c>
      <c r="B14" s="3">
        <v>1695</v>
      </c>
      <c r="C14" s="1" t="s">
        <v>16</v>
      </c>
      <c r="D14" s="7">
        <v>0</v>
      </c>
      <c r="E14" s="7">
        <v>1890</v>
      </c>
      <c r="F14" s="8" t="e">
        <f>VLOOKUP(Table1[[#This Row],[Acc Num]],Pintu!$B$4:$D$864,6,0)</f>
        <v>#REF!</v>
      </c>
    </row>
    <row r="15" spans="1:6" x14ac:dyDescent="0.3">
      <c r="A15" s="11">
        <f>SUBTOTAL(103,$B$2:B15)</f>
        <v>14</v>
      </c>
      <c r="B15" s="3">
        <v>1705</v>
      </c>
      <c r="C15" s="1" t="s">
        <v>17</v>
      </c>
      <c r="D15" s="7">
        <v>28500</v>
      </c>
      <c r="E15" s="7">
        <v>3420</v>
      </c>
      <c r="F15" s="8" t="e">
        <f>VLOOKUP(Table1[[#This Row],[Acc Num]],Pintu!$B$4:$D$864,6,0)</f>
        <v>#REF!</v>
      </c>
    </row>
    <row r="16" spans="1:6" x14ac:dyDescent="0.3">
      <c r="A16" s="11">
        <f>SUBTOTAL(103,$B$2:B16)</f>
        <v>15</v>
      </c>
      <c r="B16" s="3">
        <v>1714</v>
      </c>
      <c r="C16" s="1" t="s">
        <v>18</v>
      </c>
      <c r="D16" s="7">
        <v>7300</v>
      </c>
      <c r="E16" s="7">
        <v>876</v>
      </c>
      <c r="F16" s="8" t="e">
        <f>VLOOKUP(Table1[[#This Row],[Acc Num]],Pintu!$B$4:$D$864,6,0)</f>
        <v>#REF!</v>
      </c>
    </row>
    <row r="17" spans="1:6" x14ac:dyDescent="0.3">
      <c r="A17" s="11">
        <f>SUBTOTAL(103,$B$2:B17)</f>
        <v>16</v>
      </c>
      <c r="B17" s="3">
        <v>1720</v>
      </c>
      <c r="C17" s="1" t="s">
        <v>19</v>
      </c>
      <c r="D17" s="7">
        <v>40000</v>
      </c>
      <c r="E17" s="7">
        <v>4800</v>
      </c>
      <c r="F17" s="8" t="e">
        <f>VLOOKUP(Table1[[#This Row],[Acc Num]],Pintu!$B$4:$D$864,6,0)</f>
        <v>#REF!</v>
      </c>
    </row>
    <row r="18" spans="1:6" x14ac:dyDescent="0.3">
      <c r="A18" s="11">
        <f>SUBTOTAL(103,$B$2:B18)</f>
        <v>17</v>
      </c>
      <c r="B18" s="3">
        <v>1727</v>
      </c>
      <c r="C18" s="1" t="s">
        <v>20</v>
      </c>
      <c r="D18" s="7">
        <v>0</v>
      </c>
      <c r="E18" s="7">
        <v>285</v>
      </c>
      <c r="F18" s="8" t="e">
        <f>VLOOKUP(Table1[[#This Row],[Acc Num]],Pintu!$B$4:$D$864,6,0)</f>
        <v>#REF!</v>
      </c>
    </row>
    <row r="19" spans="1:6" x14ac:dyDescent="0.3">
      <c r="A19" s="11">
        <f>SUBTOTAL(103,$B$2:B19)</f>
        <v>18</v>
      </c>
      <c r="B19" s="3">
        <v>1729</v>
      </c>
      <c r="C19" s="1" t="s">
        <v>21</v>
      </c>
      <c r="D19" s="7">
        <v>0</v>
      </c>
      <c r="E19" s="7">
        <v>190</v>
      </c>
      <c r="F19" s="8" t="e">
        <f>VLOOKUP(Table1[[#This Row],[Acc Num]],Pintu!$B$4:$D$864,6,0)</f>
        <v>#REF!</v>
      </c>
    </row>
    <row r="20" spans="1:6" x14ac:dyDescent="0.3">
      <c r="A20" s="11">
        <f>SUBTOTAL(103,$B$2:B20)</f>
        <v>19</v>
      </c>
      <c r="B20" s="3">
        <v>1731</v>
      </c>
      <c r="C20" s="1" t="s">
        <v>22</v>
      </c>
      <c r="D20" s="7">
        <v>0</v>
      </c>
      <c r="E20" s="7">
        <v>1530</v>
      </c>
      <c r="F20" s="8" t="e">
        <f>VLOOKUP(Table1[[#This Row],[Acc Num]],Pintu!$B$4:$D$864,6,0)</f>
        <v>#REF!</v>
      </c>
    </row>
    <row r="21" spans="1:6" x14ac:dyDescent="0.3">
      <c r="A21" s="11">
        <f>SUBTOTAL(103,$B$2:B21)</f>
        <v>20</v>
      </c>
      <c r="B21" s="3">
        <v>1736</v>
      </c>
      <c r="C21" s="1" t="s">
        <v>23</v>
      </c>
      <c r="D21" s="7">
        <v>0</v>
      </c>
      <c r="E21" s="7">
        <v>825</v>
      </c>
      <c r="F21" s="8" t="e">
        <f>VLOOKUP(Table1[[#This Row],[Acc Num]],Pintu!$B$4:$D$864,6,0)</f>
        <v>#REF!</v>
      </c>
    </row>
    <row r="22" spans="1:6" x14ac:dyDescent="0.3">
      <c r="A22" s="11">
        <f>SUBTOTAL(103,$B$2:B22)</f>
        <v>21</v>
      </c>
      <c r="B22" s="3">
        <v>1740</v>
      </c>
      <c r="C22" s="1" t="s">
        <v>24</v>
      </c>
      <c r="D22" s="7">
        <v>4000</v>
      </c>
      <c r="E22" s="7">
        <v>480</v>
      </c>
      <c r="F22" s="8" t="e">
        <f>VLOOKUP(Table1[[#This Row],[Acc Num]],Pintu!$B$4:$D$864,6,0)</f>
        <v>#REF!</v>
      </c>
    </row>
    <row r="23" spans="1:6" x14ac:dyDescent="0.3">
      <c r="A23" s="11">
        <f>SUBTOTAL(103,$B$2:B23)</f>
        <v>22</v>
      </c>
      <c r="B23" s="3">
        <v>1742</v>
      </c>
      <c r="C23" s="1" t="s">
        <v>25</v>
      </c>
      <c r="D23" s="7">
        <v>0</v>
      </c>
      <c r="E23" s="7">
        <v>260</v>
      </c>
      <c r="F23" s="8" t="e">
        <f>VLOOKUP(Table1[[#This Row],[Acc Num]],Pintu!$B$4:$D$864,6,0)</f>
        <v>#REF!</v>
      </c>
    </row>
    <row r="24" spans="1:6" x14ac:dyDescent="0.3">
      <c r="A24" s="11">
        <f>SUBTOTAL(103,$B$2:B24)</f>
        <v>23</v>
      </c>
      <c r="B24" s="3">
        <v>1759</v>
      </c>
      <c r="C24" s="1" t="s">
        <v>26</v>
      </c>
      <c r="D24" s="7">
        <v>0</v>
      </c>
      <c r="E24" s="7">
        <v>675</v>
      </c>
      <c r="F24" s="8" t="e">
        <f>VLOOKUP(Table1[[#This Row],[Acc Num]],Pintu!$B$4:$D$864,6,0)</f>
        <v>#REF!</v>
      </c>
    </row>
    <row r="25" spans="1:6" x14ac:dyDescent="0.3">
      <c r="A25" s="11">
        <f>SUBTOTAL(103,$B$2:B25)</f>
        <v>24</v>
      </c>
      <c r="B25" s="3">
        <v>1768</v>
      </c>
      <c r="C25" s="1" t="s">
        <v>27</v>
      </c>
      <c r="D25" s="7">
        <v>0</v>
      </c>
      <c r="E25" s="7">
        <v>330</v>
      </c>
      <c r="F25" s="8" t="e">
        <f>VLOOKUP(Table1[[#This Row],[Acc Num]],Pintu!$B$4:$D$864,6,0)</f>
        <v>#REF!</v>
      </c>
    </row>
    <row r="26" spans="1:6" x14ac:dyDescent="0.3">
      <c r="A26" s="11">
        <f>SUBTOTAL(103,$B$2:B26)</f>
        <v>25</v>
      </c>
      <c r="B26" s="3">
        <v>1776</v>
      </c>
      <c r="C26" s="1" t="s">
        <v>28</v>
      </c>
      <c r="D26" s="7">
        <v>0</v>
      </c>
      <c r="E26" s="7">
        <v>230</v>
      </c>
      <c r="F26" s="8" t="e">
        <f>VLOOKUP(Table1[[#This Row],[Acc Num]],Pintu!$B$4:$D$864,6,0)</f>
        <v>#REF!</v>
      </c>
    </row>
    <row r="27" spans="1:6" x14ac:dyDescent="0.3">
      <c r="A27" s="11">
        <f>SUBTOTAL(103,$B$2:B27)</f>
        <v>26</v>
      </c>
      <c r="B27" s="3">
        <v>1786</v>
      </c>
      <c r="C27" s="1" t="s">
        <v>29</v>
      </c>
      <c r="D27" s="7">
        <v>27500</v>
      </c>
      <c r="E27" s="7">
        <v>3300</v>
      </c>
      <c r="F27" s="8" t="e">
        <f>VLOOKUP(Table1[[#This Row],[Acc Num]],Pintu!$B$4:$D$864,6,0)</f>
        <v>#REF!</v>
      </c>
    </row>
    <row r="28" spans="1:6" x14ac:dyDescent="0.3">
      <c r="A28" s="11">
        <f>SUBTOTAL(103,$B$2:B28)</f>
        <v>27</v>
      </c>
      <c r="B28" s="3">
        <v>1790</v>
      </c>
      <c r="C28" s="1" t="s">
        <v>30</v>
      </c>
      <c r="D28" s="7">
        <v>18300</v>
      </c>
      <c r="E28" s="7">
        <v>2056</v>
      </c>
      <c r="F28" s="8" t="e">
        <f>VLOOKUP(Table1[[#This Row],[Acc Num]],Pintu!$B$4:$D$864,6,0)</f>
        <v>#REF!</v>
      </c>
    </row>
    <row r="29" spans="1:6" x14ac:dyDescent="0.3">
      <c r="A29" s="11">
        <f>SUBTOTAL(103,$B$2:B29)</f>
        <v>28</v>
      </c>
      <c r="B29" s="3">
        <v>1792</v>
      </c>
      <c r="C29" s="1" t="s">
        <v>31</v>
      </c>
      <c r="D29" s="7">
        <v>10000</v>
      </c>
      <c r="E29" s="7">
        <v>1200</v>
      </c>
      <c r="F29" s="8" t="e">
        <f>VLOOKUP(Table1[[#This Row],[Acc Num]],Pintu!$B$4:$D$864,6,0)</f>
        <v>#REF!</v>
      </c>
    </row>
    <row r="30" spans="1:6" x14ac:dyDescent="0.3">
      <c r="A30" s="11">
        <f>SUBTOTAL(103,$B$2:B30)</f>
        <v>29</v>
      </c>
      <c r="B30" s="3">
        <v>1797</v>
      </c>
      <c r="C30" s="1" t="s">
        <v>32</v>
      </c>
      <c r="D30" s="7">
        <v>1290</v>
      </c>
      <c r="E30" s="7">
        <v>155</v>
      </c>
      <c r="F30" s="8" t="e">
        <f>VLOOKUP(Table1[[#This Row],[Acc Num]],Pintu!$B$4:$D$864,6,0)</f>
        <v>#REF!</v>
      </c>
    </row>
    <row r="31" spans="1:6" x14ac:dyDescent="0.3">
      <c r="A31" s="11">
        <f>SUBTOTAL(103,$B$2:B31)</f>
        <v>30</v>
      </c>
      <c r="B31" s="3">
        <v>1799</v>
      </c>
      <c r="C31" s="1" t="s">
        <v>33</v>
      </c>
      <c r="D31" s="7">
        <v>0</v>
      </c>
      <c r="E31" s="7">
        <v>1000</v>
      </c>
      <c r="F31" s="8" t="e">
        <f>VLOOKUP(Table1[[#This Row],[Acc Num]],Pintu!$B$4:$D$864,6,0)</f>
        <v>#REF!</v>
      </c>
    </row>
    <row r="32" spans="1:6" x14ac:dyDescent="0.3">
      <c r="A32" s="11">
        <f>SUBTOTAL(103,$B$2:B32)</f>
        <v>31</v>
      </c>
      <c r="B32" s="3">
        <v>1801</v>
      </c>
      <c r="C32" s="1" t="s">
        <v>34</v>
      </c>
      <c r="D32" s="7">
        <v>6200</v>
      </c>
      <c r="E32" s="7">
        <v>744</v>
      </c>
      <c r="F32" s="8" t="e">
        <f>VLOOKUP(Table1[[#This Row],[Acc Num]],Pintu!$B$4:$D$864,6,0)</f>
        <v>#REF!</v>
      </c>
    </row>
    <row r="33" spans="1:6" x14ac:dyDescent="0.3">
      <c r="A33" s="11">
        <f>SUBTOTAL(103,$B$2:B33)</f>
        <v>32</v>
      </c>
      <c r="B33" s="3">
        <v>1803</v>
      </c>
      <c r="C33" s="1" t="s">
        <v>35</v>
      </c>
      <c r="D33" s="7">
        <v>50000</v>
      </c>
      <c r="E33" s="7">
        <v>6000</v>
      </c>
      <c r="F33" s="8" t="e">
        <f>VLOOKUP(Table1[[#This Row],[Acc Num]],Pintu!$B$4:$D$864,6,0)</f>
        <v>#REF!</v>
      </c>
    </row>
    <row r="34" spans="1:6" x14ac:dyDescent="0.3">
      <c r="A34" s="11">
        <f>SUBTOTAL(103,$B$2:B34)</f>
        <v>33</v>
      </c>
      <c r="B34" s="3">
        <v>1806</v>
      </c>
      <c r="C34" s="1" t="s">
        <v>36</v>
      </c>
      <c r="D34" s="7">
        <v>0</v>
      </c>
      <c r="E34" s="7">
        <v>800</v>
      </c>
      <c r="F34" s="8" t="e">
        <f>VLOOKUP(Table1[[#This Row],[Acc Num]],Pintu!$B$4:$D$864,6,0)</f>
        <v>#REF!</v>
      </c>
    </row>
    <row r="35" spans="1:6" x14ac:dyDescent="0.3">
      <c r="A35" s="11">
        <f>SUBTOTAL(103,$B$2:B35)</f>
        <v>34</v>
      </c>
      <c r="B35" s="3">
        <v>1807</v>
      </c>
      <c r="C35" s="1" t="s">
        <v>37</v>
      </c>
      <c r="D35" s="7">
        <v>0</v>
      </c>
      <c r="E35" s="7">
        <v>24</v>
      </c>
      <c r="F35" s="8" t="e">
        <f>VLOOKUP(Table1[[#This Row],[Acc Num]],Pintu!$B$4:$D$864,6,0)</f>
        <v>#REF!</v>
      </c>
    </row>
    <row r="36" spans="1:6" x14ac:dyDescent="0.3">
      <c r="A36" s="11">
        <f>SUBTOTAL(103,$B$2:B36)</f>
        <v>35</v>
      </c>
      <c r="B36" s="3">
        <v>1809</v>
      </c>
      <c r="C36" s="1" t="s">
        <v>38</v>
      </c>
      <c r="D36" s="7">
        <v>20000</v>
      </c>
      <c r="E36" s="7">
        <v>2400</v>
      </c>
      <c r="F36" s="8" t="e">
        <f>VLOOKUP(Table1[[#This Row],[Acc Num]],Pintu!$B$4:$D$864,6,0)</f>
        <v>#REF!</v>
      </c>
    </row>
    <row r="37" spans="1:6" x14ac:dyDescent="0.3">
      <c r="A37" s="11">
        <f>SUBTOTAL(103,$B$2:B37)</f>
        <v>36</v>
      </c>
      <c r="B37" s="3">
        <v>1816</v>
      </c>
      <c r="C37" s="1" t="s">
        <v>39</v>
      </c>
      <c r="D37" s="7">
        <v>0</v>
      </c>
      <c r="E37" s="7">
        <v>4000</v>
      </c>
      <c r="F37" s="8" t="e">
        <f>VLOOKUP(Table1[[#This Row],[Acc Num]],Pintu!$B$4:$D$864,6,0)</f>
        <v>#REF!</v>
      </c>
    </row>
    <row r="38" spans="1:6" x14ac:dyDescent="0.3">
      <c r="A38" s="11">
        <f>SUBTOTAL(103,$B$2:B38)</f>
        <v>37</v>
      </c>
      <c r="B38" s="3">
        <v>1820</v>
      </c>
      <c r="C38" s="1" t="s">
        <v>40</v>
      </c>
      <c r="D38" s="7">
        <v>0</v>
      </c>
      <c r="E38" s="7">
        <v>1750</v>
      </c>
      <c r="F38" s="8" t="e">
        <f>VLOOKUP(Table1[[#This Row],[Acc Num]],Pintu!$B$4:$D$864,6,0)</f>
        <v>#REF!</v>
      </c>
    </row>
    <row r="39" spans="1:6" x14ac:dyDescent="0.3">
      <c r="A39" s="11">
        <f>SUBTOTAL(103,$B$2:B39)</f>
        <v>38</v>
      </c>
      <c r="B39" s="3">
        <v>1822</v>
      </c>
      <c r="C39" s="1" t="s">
        <v>41</v>
      </c>
      <c r="D39" s="7">
        <v>14000</v>
      </c>
      <c r="E39" s="7">
        <v>1680</v>
      </c>
      <c r="F39" s="8" t="e">
        <f>VLOOKUP(Table1[[#This Row],[Acc Num]],Pintu!$B$4:$D$864,6,0)</f>
        <v>#REF!</v>
      </c>
    </row>
    <row r="40" spans="1:6" x14ac:dyDescent="0.3">
      <c r="A40" s="11">
        <f>SUBTOTAL(103,$B$2:B40)</f>
        <v>39</v>
      </c>
      <c r="B40" s="3">
        <v>1826</v>
      </c>
      <c r="C40" s="1" t="s">
        <v>42</v>
      </c>
      <c r="D40" s="7">
        <v>0</v>
      </c>
      <c r="E40" s="7">
        <v>1500</v>
      </c>
      <c r="F40" s="8" t="e">
        <f>VLOOKUP(Table1[[#This Row],[Acc Num]],Pintu!$B$4:$D$864,6,0)</f>
        <v>#REF!</v>
      </c>
    </row>
    <row r="41" spans="1:6" x14ac:dyDescent="0.3">
      <c r="A41" s="11">
        <f>SUBTOTAL(103,$B$2:B41)</f>
        <v>40</v>
      </c>
      <c r="B41" s="3">
        <v>1828</v>
      </c>
      <c r="C41" s="1" t="s">
        <v>43</v>
      </c>
      <c r="D41" s="7">
        <v>40000</v>
      </c>
      <c r="E41" s="7">
        <v>4800</v>
      </c>
      <c r="F41" s="8" t="e">
        <f>VLOOKUP(Table1[[#This Row],[Acc Num]],Pintu!$B$4:$D$864,6,0)</f>
        <v>#REF!</v>
      </c>
    </row>
    <row r="42" spans="1:6" x14ac:dyDescent="0.3">
      <c r="A42" s="11">
        <f>SUBTOTAL(103,$B$2:B42)</f>
        <v>41</v>
      </c>
      <c r="B42" s="3">
        <v>1831</v>
      </c>
      <c r="C42" s="1" t="s">
        <v>44</v>
      </c>
      <c r="D42" s="7">
        <v>30500</v>
      </c>
      <c r="E42" s="7">
        <v>3130</v>
      </c>
      <c r="F42" s="8" t="e">
        <f>VLOOKUP(Table1[[#This Row],[Acc Num]],Pintu!$B$4:$D$864,6,0)</f>
        <v>#REF!</v>
      </c>
    </row>
    <row r="43" spans="1:6" x14ac:dyDescent="0.3">
      <c r="A43" s="11">
        <f>SUBTOTAL(103,$B$2:B43)</f>
        <v>42</v>
      </c>
      <c r="B43" s="3">
        <v>1832</v>
      </c>
      <c r="C43" s="1" t="s">
        <v>45</v>
      </c>
      <c r="D43" s="7">
        <v>11300</v>
      </c>
      <c r="E43" s="7">
        <v>1356</v>
      </c>
      <c r="F43" s="8" t="e">
        <f>VLOOKUP(Table1[[#This Row],[Acc Num]],Pintu!$B$4:$D$864,6,0)</f>
        <v>#REF!</v>
      </c>
    </row>
    <row r="44" spans="1:6" x14ac:dyDescent="0.3">
      <c r="A44" s="11">
        <f>SUBTOTAL(103,$B$2:B44)</f>
        <v>43</v>
      </c>
      <c r="B44" s="3">
        <v>1834</v>
      </c>
      <c r="C44" s="1" t="s">
        <v>46</v>
      </c>
      <c r="D44" s="7">
        <v>0</v>
      </c>
      <c r="E44" s="7">
        <v>1</v>
      </c>
      <c r="F44" s="8" t="e">
        <f>VLOOKUP(Table1[[#This Row],[Acc Num]],Pintu!$B$4:$D$864,6,0)</f>
        <v>#REF!</v>
      </c>
    </row>
    <row r="45" spans="1:6" x14ac:dyDescent="0.3">
      <c r="A45" s="11">
        <f>SUBTOTAL(103,$B$2:B45)</f>
        <v>44</v>
      </c>
      <c r="B45" s="3">
        <v>1836</v>
      </c>
      <c r="C45" s="1" t="s">
        <v>47</v>
      </c>
      <c r="D45" s="7">
        <v>15000</v>
      </c>
      <c r="E45" s="7">
        <v>1800</v>
      </c>
      <c r="F45" s="8" t="e">
        <f>VLOOKUP(Table1[[#This Row],[Acc Num]],Pintu!$B$4:$D$864,6,0)</f>
        <v>#REF!</v>
      </c>
    </row>
    <row r="46" spans="1:6" x14ac:dyDescent="0.3">
      <c r="A46" s="11">
        <f>SUBTOTAL(103,$B$2:B46)</f>
        <v>45</v>
      </c>
      <c r="B46" s="3">
        <v>1837</v>
      </c>
      <c r="C46" s="1" t="s">
        <v>48</v>
      </c>
      <c r="D46" s="7">
        <v>4100</v>
      </c>
      <c r="E46" s="7">
        <v>492</v>
      </c>
      <c r="F46" s="8" t="e">
        <f>VLOOKUP(Table1[[#This Row],[Acc Num]],Pintu!$B$4:$D$864,6,0)</f>
        <v>#REF!</v>
      </c>
    </row>
    <row r="47" spans="1:6" x14ac:dyDescent="0.3">
      <c r="A47" s="11">
        <f>SUBTOTAL(103,$B$2:B47)</f>
        <v>46</v>
      </c>
      <c r="B47" s="3">
        <v>1839</v>
      </c>
      <c r="C47" s="1" t="s">
        <v>49</v>
      </c>
      <c r="D47" s="7">
        <v>7500</v>
      </c>
      <c r="E47" s="7">
        <v>900</v>
      </c>
      <c r="F47" s="8" t="e">
        <f>VLOOKUP(Table1[[#This Row],[Acc Num]],Pintu!$B$4:$D$864,6,0)</f>
        <v>#REF!</v>
      </c>
    </row>
    <row r="48" spans="1:6" x14ac:dyDescent="0.3">
      <c r="A48" s="11">
        <f>SUBTOTAL(103,$B$2:B48)</f>
        <v>47</v>
      </c>
      <c r="B48" s="3">
        <v>1841</v>
      </c>
      <c r="C48" s="1" t="s">
        <v>50</v>
      </c>
      <c r="D48" s="7">
        <v>10000</v>
      </c>
      <c r="E48" s="7">
        <v>1200</v>
      </c>
      <c r="F48" s="8" t="e">
        <f>VLOOKUP(Table1[[#This Row],[Acc Num]],Pintu!$B$4:$D$864,6,0)</f>
        <v>#REF!</v>
      </c>
    </row>
    <row r="49" spans="1:6" x14ac:dyDescent="0.3">
      <c r="A49" s="11">
        <f>SUBTOTAL(103,$B$2:B49)</f>
        <v>48</v>
      </c>
      <c r="B49" s="3">
        <v>1842</v>
      </c>
      <c r="C49" s="1" t="s">
        <v>51</v>
      </c>
      <c r="D49" s="7">
        <v>1500</v>
      </c>
      <c r="E49" s="7">
        <v>180</v>
      </c>
      <c r="F49" s="8" t="e">
        <f>VLOOKUP(Table1[[#This Row],[Acc Num]],Pintu!$B$4:$D$864,6,0)</f>
        <v>#REF!</v>
      </c>
    </row>
    <row r="50" spans="1:6" x14ac:dyDescent="0.3">
      <c r="A50" s="11">
        <f>SUBTOTAL(103,$B$2:B50)</f>
        <v>49</v>
      </c>
      <c r="B50" s="3">
        <v>1844</v>
      </c>
      <c r="C50" s="1" t="s">
        <v>52</v>
      </c>
      <c r="D50" s="7">
        <v>13500</v>
      </c>
      <c r="E50" s="7">
        <v>1620</v>
      </c>
      <c r="F50" s="8" t="e">
        <f>VLOOKUP(Table1[[#This Row],[Acc Num]],Pintu!$B$4:$D$864,6,0)</f>
        <v>#REF!</v>
      </c>
    </row>
    <row r="51" spans="1:6" x14ac:dyDescent="0.3">
      <c r="A51" s="11">
        <f>SUBTOTAL(103,$B$2:B51)</f>
        <v>50</v>
      </c>
      <c r="B51" s="3">
        <v>1846</v>
      </c>
      <c r="C51" s="1" t="s">
        <v>53</v>
      </c>
      <c r="D51" s="7">
        <v>3700</v>
      </c>
      <c r="E51" s="7">
        <v>444</v>
      </c>
      <c r="F51" s="8" t="e">
        <f>VLOOKUP(Table1[[#This Row],[Acc Num]],Pintu!$B$4:$D$864,6,0)</f>
        <v>#REF!</v>
      </c>
    </row>
    <row r="52" spans="1:6" x14ac:dyDescent="0.3">
      <c r="A52" s="11">
        <f>SUBTOTAL(103,$B$2:B52)</f>
        <v>51</v>
      </c>
      <c r="B52" s="3">
        <v>1847</v>
      </c>
      <c r="C52" s="1" t="s">
        <v>54</v>
      </c>
      <c r="D52" s="7">
        <v>400</v>
      </c>
      <c r="E52" s="7">
        <v>48</v>
      </c>
      <c r="F52" s="8" t="e">
        <f>VLOOKUP(Table1[[#This Row],[Acc Num]],Pintu!$B$4:$D$864,6,0)</f>
        <v>#REF!</v>
      </c>
    </row>
    <row r="53" spans="1:6" x14ac:dyDescent="0.3">
      <c r="A53" s="11">
        <f>SUBTOTAL(103,$B$2:B53)</f>
        <v>52</v>
      </c>
      <c r="B53" s="3">
        <v>1848</v>
      </c>
      <c r="C53" s="1" t="s">
        <v>55</v>
      </c>
      <c r="D53" s="7">
        <v>5200</v>
      </c>
      <c r="E53" s="7">
        <v>624</v>
      </c>
      <c r="F53" s="8" t="e">
        <f>VLOOKUP(Table1[[#This Row],[Acc Num]],Pintu!$B$4:$D$864,6,0)</f>
        <v>#REF!</v>
      </c>
    </row>
    <row r="54" spans="1:6" x14ac:dyDescent="0.3">
      <c r="A54" s="11">
        <f>SUBTOTAL(103,$B$2:B54)</f>
        <v>53</v>
      </c>
      <c r="B54" s="3">
        <v>1849</v>
      </c>
      <c r="C54" s="1" t="s">
        <v>56</v>
      </c>
      <c r="D54" s="7">
        <v>17500</v>
      </c>
      <c r="E54" s="7">
        <v>2100</v>
      </c>
      <c r="F54" s="8" t="e">
        <f>VLOOKUP(Table1[[#This Row],[Acc Num]],Pintu!$B$4:$D$864,6,0)</f>
        <v>#REF!</v>
      </c>
    </row>
    <row r="55" spans="1:6" x14ac:dyDescent="0.3">
      <c r="A55" s="11">
        <f>SUBTOTAL(103,$B$2:B55)</f>
        <v>54</v>
      </c>
      <c r="B55" s="3">
        <v>1850</v>
      </c>
      <c r="C55" s="1" t="s">
        <v>57</v>
      </c>
      <c r="D55" s="7">
        <v>4500</v>
      </c>
      <c r="E55" s="7">
        <v>540</v>
      </c>
      <c r="F55" s="8" t="e">
        <f>VLOOKUP(Table1[[#This Row],[Acc Num]],Pintu!$B$4:$D$864,6,0)</f>
        <v>#REF!</v>
      </c>
    </row>
    <row r="56" spans="1:6" x14ac:dyDescent="0.3">
      <c r="A56" s="11">
        <f>SUBTOTAL(103,$B$2:B56)</f>
        <v>55</v>
      </c>
      <c r="B56" s="3">
        <v>1851</v>
      </c>
      <c r="C56" s="1" t="s">
        <v>58</v>
      </c>
      <c r="D56" s="7">
        <v>11000</v>
      </c>
      <c r="E56" s="7">
        <v>1320</v>
      </c>
      <c r="F56" s="8" t="e">
        <f>VLOOKUP(Table1[[#This Row],[Acc Num]],Pintu!$B$4:$D$864,6,0)</f>
        <v>#REF!</v>
      </c>
    </row>
    <row r="57" spans="1:6" x14ac:dyDescent="0.3">
      <c r="A57" s="11">
        <f>SUBTOTAL(103,$B$2:B57)</f>
        <v>56</v>
      </c>
      <c r="B57" s="3">
        <v>1852</v>
      </c>
      <c r="C57" s="1" t="s">
        <v>59</v>
      </c>
      <c r="D57" s="7">
        <v>40000</v>
      </c>
      <c r="E57" s="7">
        <v>4800</v>
      </c>
      <c r="F57" s="8" t="e">
        <f>VLOOKUP(Table1[[#This Row],[Acc Num]],Pintu!$B$4:$D$864,6,0)</f>
        <v>#REF!</v>
      </c>
    </row>
    <row r="58" spans="1:6" x14ac:dyDescent="0.3">
      <c r="A58" s="11">
        <f>SUBTOTAL(103,$B$2:B58)</f>
        <v>57</v>
      </c>
      <c r="B58" s="3">
        <v>1853</v>
      </c>
      <c r="C58" s="1" t="s">
        <v>60</v>
      </c>
      <c r="D58" s="7">
        <v>40000</v>
      </c>
      <c r="E58" s="7">
        <v>4800</v>
      </c>
      <c r="F58" s="8" t="e">
        <f>VLOOKUP(Table1[[#This Row],[Acc Num]],Pintu!$B$4:$D$864,6,0)</f>
        <v>#REF!</v>
      </c>
    </row>
    <row r="59" spans="1:6" x14ac:dyDescent="0.3">
      <c r="A59" s="11">
        <f>SUBTOTAL(103,$B$2:B59)</f>
        <v>58</v>
      </c>
      <c r="B59" s="3">
        <v>1854</v>
      </c>
      <c r="C59" s="1" t="s">
        <v>61</v>
      </c>
      <c r="D59" s="7">
        <v>3000</v>
      </c>
      <c r="E59" s="7">
        <v>360</v>
      </c>
      <c r="F59" s="8" t="e">
        <f>VLOOKUP(Table1[[#This Row],[Acc Num]],Pintu!$B$4:$D$864,6,0)</f>
        <v>#REF!</v>
      </c>
    </row>
    <row r="60" spans="1:6" x14ac:dyDescent="0.3">
      <c r="A60" s="11">
        <f>SUBTOTAL(103,$B$2:B60)</f>
        <v>59</v>
      </c>
      <c r="B60" s="3">
        <v>1857</v>
      </c>
      <c r="C60" s="1" t="s">
        <v>62</v>
      </c>
      <c r="D60" s="7">
        <v>40000</v>
      </c>
      <c r="E60" s="7">
        <v>4800</v>
      </c>
      <c r="F60" s="8" t="e">
        <f>VLOOKUP(Table1[[#This Row],[Acc Num]],Pintu!$B$4:$D$864,6,0)</f>
        <v>#REF!</v>
      </c>
    </row>
    <row r="61" spans="1:6" x14ac:dyDescent="0.3">
      <c r="A61" s="11">
        <f>SUBTOTAL(103,$B$2:B61)</f>
        <v>60</v>
      </c>
      <c r="B61" s="3">
        <v>1858</v>
      </c>
      <c r="C61" s="1" t="s">
        <v>63</v>
      </c>
      <c r="D61" s="7">
        <v>45000</v>
      </c>
      <c r="E61" s="7">
        <v>5250</v>
      </c>
      <c r="F61" s="8" t="e">
        <f>VLOOKUP(Table1[[#This Row],[Acc Num]],Pintu!$B$4:$D$864,6,0)</f>
        <v>#REF!</v>
      </c>
    </row>
    <row r="62" spans="1:6" x14ac:dyDescent="0.3">
      <c r="A62" s="11">
        <f>SUBTOTAL(103,$B$2:B62)</f>
        <v>61</v>
      </c>
      <c r="B62" s="3">
        <v>1859</v>
      </c>
      <c r="C62" s="1" t="s">
        <v>64</v>
      </c>
      <c r="D62" s="7">
        <v>15000</v>
      </c>
      <c r="E62" s="7">
        <v>1800</v>
      </c>
      <c r="F62" s="8" t="e">
        <f>VLOOKUP(Table1[[#This Row],[Acc Num]],Pintu!$B$4:$D$864,6,0)</f>
        <v>#REF!</v>
      </c>
    </row>
    <row r="63" spans="1:6" x14ac:dyDescent="0.3">
      <c r="A63" s="11">
        <f>SUBTOTAL(103,$B$2:B63)</f>
        <v>62</v>
      </c>
      <c r="B63" s="3">
        <v>1861</v>
      </c>
      <c r="C63" s="1" t="s">
        <v>65</v>
      </c>
      <c r="D63" s="7">
        <v>4000</v>
      </c>
      <c r="E63" s="7">
        <v>480</v>
      </c>
      <c r="F63" s="8" t="e">
        <f>VLOOKUP(Table1[[#This Row],[Acc Num]],Pintu!$B$4:$D$864,6,0)</f>
        <v>#REF!</v>
      </c>
    </row>
    <row r="64" spans="1:6" x14ac:dyDescent="0.3">
      <c r="A64" s="11">
        <f>SUBTOTAL(103,$B$2:B64)</f>
        <v>63</v>
      </c>
      <c r="B64" s="3">
        <v>1862</v>
      </c>
      <c r="C64" s="1" t="s">
        <v>66</v>
      </c>
      <c r="D64" s="7">
        <v>6500</v>
      </c>
      <c r="E64" s="7">
        <v>780</v>
      </c>
      <c r="F64" s="8" t="e">
        <f>VLOOKUP(Table1[[#This Row],[Acc Num]],Pintu!$B$4:$D$864,6,0)</f>
        <v>#REF!</v>
      </c>
    </row>
    <row r="65" spans="1:6" x14ac:dyDescent="0.3">
      <c r="A65" s="11">
        <f>SUBTOTAL(103,$B$2:B65)</f>
        <v>64</v>
      </c>
      <c r="B65" s="3">
        <v>1863</v>
      </c>
      <c r="C65" s="1" t="s">
        <v>67</v>
      </c>
      <c r="D65" s="7">
        <v>18500</v>
      </c>
      <c r="E65" s="7">
        <v>2220</v>
      </c>
      <c r="F65" s="8" t="e">
        <f>VLOOKUP(Table1[[#This Row],[Acc Num]],Pintu!$B$4:$D$864,6,0)</f>
        <v>#REF!</v>
      </c>
    </row>
    <row r="66" spans="1:6" x14ac:dyDescent="0.3">
      <c r="A66" s="11">
        <f>SUBTOTAL(103,$B$2:B66)</f>
        <v>65</v>
      </c>
      <c r="B66" s="3">
        <v>1865</v>
      </c>
      <c r="C66" s="1" t="s">
        <v>68</v>
      </c>
      <c r="D66" s="7">
        <v>32500</v>
      </c>
      <c r="E66" s="7">
        <v>3900</v>
      </c>
      <c r="F66" s="8" t="e">
        <f>VLOOKUP(Table1[[#This Row],[Acc Num]],Pintu!$B$4:$D$864,6,0)</f>
        <v>#REF!</v>
      </c>
    </row>
    <row r="67" spans="1:6" x14ac:dyDescent="0.3">
      <c r="A67" s="11">
        <f>SUBTOTAL(103,$B$2:B67)</f>
        <v>66</v>
      </c>
      <c r="B67" s="3">
        <v>1866</v>
      </c>
      <c r="C67" s="1" t="s">
        <v>69</v>
      </c>
      <c r="D67" s="7">
        <v>5000</v>
      </c>
      <c r="E67" s="7">
        <v>600</v>
      </c>
      <c r="F67" s="8" t="e">
        <f>VLOOKUP(Table1[[#This Row],[Acc Num]],Pintu!$B$4:$D$864,6,0)</f>
        <v>#REF!</v>
      </c>
    </row>
    <row r="68" spans="1:6" x14ac:dyDescent="0.3">
      <c r="A68" s="11">
        <f>SUBTOTAL(103,$B$2:B68)</f>
        <v>67</v>
      </c>
      <c r="B68" s="3">
        <v>1867</v>
      </c>
      <c r="C68" s="1" t="s">
        <v>70</v>
      </c>
      <c r="D68" s="7">
        <v>22500</v>
      </c>
      <c r="E68" s="7">
        <v>2175</v>
      </c>
      <c r="F68" s="8" t="e">
        <f>VLOOKUP(Table1[[#This Row],[Acc Num]],Pintu!$B$4:$D$864,6,0)</f>
        <v>#REF!</v>
      </c>
    </row>
    <row r="69" spans="1:6" x14ac:dyDescent="0.3">
      <c r="A69" s="11">
        <f>SUBTOTAL(103,$B$2:B69)</f>
        <v>68</v>
      </c>
      <c r="B69" s="3">
        <v>1868</v>
      </c>
      <c r="C69" s="1" t="s">
        <v>71</v>
      </c>
      <c r="D69" s="7">
        <v>1000</v>
      </c>
      <c r="E69" s="7">
        <v>120</v>
      </c>
      <c r="F69" s="8" t="e">
        <f>VLOOKUP(Table1[[#This Row],[Acc Num]],Pintu!$B$4:$D$864,6,0)</f>
        <v>#REF!</v>
      </c>
    </row>
    <row r="70" spans="1:6" x14ac:dyDescent="0.3">
      <c r="A70" s="11">
        <f>SUBTOTAL(103,$B$2:B70)</f>
        <v>69</v>
      </c>
      <c r="B70" s="3">
        <v>1869</v>
      </c>
      <c r="C70" s="1" t="s">
        <v>72</v>
      </c>
      <c r="D70" s="7">
        <v>27500</v>
      </c>
      <c r="E70" s="7">
        <v>3300</v>
      </c>
      <c r="F70" s="8" t="e">
        <f>VLOOKUP(Table1[[#This Row],[Acc Num]],Pintu!$B$4:$D$864,6,0)</f>
        <v>#REF!</v>
      </c>
    </row>
    <row r="71" spans="1:6" x14ac:dyDescent="0.3">
      <c r="A71" s="11">
        <f>SUBTOTAL(103,$B$2:B71)</f>
        <v>70</v>
      </c>
      <c r="B71" s="3">
        <v>1872</v>
      </c>
      <c r="C71" s="1" t="s">
        <v>73</v>
      </c>
      <c r="D71" s="7">
        <v>1100</v>
      </c>
      <c r="E71" s="7">
        <v>132</v>
      </c>
      <c r="F71" s="8" t="e">
        <f>VLOOKUP(Table1[[#This Row],[Acc Num]],Pintu!$B$4:$D$864,6,0)</f>
        <v>#REF!</v>
      </c>
    </row>
    <row r="72" spans="1:6" x14ac:dyDescent="0.3">
      <c r="A72" s="11">
        <f>SUBTOTAL(103,$B$2:B72)</f>
        <v>71</v>
      </c>
      <c r="B72" s="3">
        <v>1874</v>
      </c>
      <c r="C72" s="1" t="s">
        <v>74</v>
      </c>
      <c r="D72" s="7">
        <v>6000</v>
      </c>
      <c r="E72" s="7">
        <v>720</v>
      </c>
      <c r="F72" s="8" t="e">
        <f>VLOOKUP(Table1[[#This Row],[Acc Num]],Pintu!$B$4:$D$864,6,0)</f>
        <v>#REF!</v>
      </c>
    </row>
    <row r="73" spans="1:6" x14ac:dyDescent="0.3">
      <c r="A73" s="11">
        <f>SUBTOTAL(103,$B$2:B73)</f>
        <v>72</v>
      </c>
      <c r="B73" s="3">
        <v>1875</v>
      </c>
      <c r="C73" s="1" t="s">
        <v>75</v>
      </c>
      <c r="D73" s="7">
        <v>32000</v>
      </c>
      <c r="E73" s="7">
        <v>3840</v>
      </c>
      <c r="F73" s="8" t="e">
        <f>VLOOKUP(Table1[[#This Row],[Acc Num]],Pintu!$B$4:$D$864,6,0)</f>
        <v>#REF!</v>
      </c>
    </row>
    <row r="74" spans="1:6" x14ac:dyDescent="0.3">
      <c r="A74" s="11">
        <f>SUBTOTAL(103,$B$2:B74)</f>
        <v>73</v>
      </c>
      <c r="B74" s="3">
        <v>1877</v>
      </c>
      <c r="C74" s="1" t="s">
        <v>76</v>
      </c>
      <c r="D74" s="7">
        <v>16500</v>
      </c>
      <c r="E74" s="7">
        <v>1980</v>
      </c>
      <c r="F74" s="8" t="e">
        <f>VLOOKUP(Table1[[#This Row],[Acc Num]],Pintu!$B$4:$D$864,6,0)</f>
        <v>#REF!</v>
      </c>
    </row>
    <row r="75" spans="1:6" x14ac:dyDescent="0.3">
      <c r="A75" s="11">
        <f>SUBTOTAL(103,$B$2:B75)</f>
        <v>74</v>
      </c>
      <c r="B75" s="3">
        <v>1879</v>
      </c>
      <c r="C75" s="1" t="s">
        <v>77</v>
      </c>
      <c r="D75" s="7">
        <v>15000</v>
      </c>
      <c r="E75" s="7">
        <v>1800</v>
      </c>
      <c r="F75" s="8" t="e">
        <f>VLOOKUP(Table1[[#This Row],[Acc Num]],Pintu!$B$4:$D$864,6,0)</f>
        <v>#REF!</v>
      </c>
    </row>
    <row r="76" spans="1:6" x14ac:dyDescent="0.3">
      <c r="A76" s="11">
        <f>SUBTOTAL(103,$B$2:B76)</f>
        <v>75</v>
      </c>
      <c r="B76" s="3">
        <v>1881</v>
      </c>
      <c r="C76" s="1" t="s">
        <v>78</v>
      </c>
      <c r="D76" s="7">
        <v>35000</v>
      </c>
      <c r="E76" s="7">
        <v>3240</v>
      </c>
      <c r="F76" s="8" t="e">
        <f>VLOOKUP(Table1[[#This Row],[Acc Num]],Pintu!$B$4:$D$864,6,0)</f>
        <v>#REF!</v>
      </c>
    </row>
    <row r="77" spans="1:6" x14ac:dyDescent="0.3">
      <c r="A77" s="11">
        <f>SUBTOTAL(103,$B$2:B77)</f>
        <v>76</v>
      </c>
      <c r="B77" s="3">
        <v>1883</v>
      </c>
      <c r="C77" s="1" t="s">
        <v>79</v>
      </c>
      <c r="D77" s="7">
        <v>3000</v>
      </c>
      <c r="E77" s="7">
        <v>360</v>
      </c>
      <c r="F77" s="8" t="e">
        <f>VLOOKUP(Table1[[#This Row],[Acc Num]],Pintu!$B$4:$D$864,6,0)</f>
        <v>#REF!</v>
      </c>
    </row>
    <row r="78" spans="1:6" x14ac:dyDescent="0.3">
      <c r="A78" s="11">
        <f>SUBTOTAL(103,$B$2:B78)</f>
        <v>77</v>
      </c>
      <c r="B78" s="3">
        <v>1884</v>
      </c>
      <c r="C78" s="1" t="s">
        <v>80</v>
      </c>
      <c r="D78" s="7">
        <v>18800</v>
      </c>
      <c r="E78" s="7">
        <v>2256</v>
      </c>
      <c r="F78" s="8" t="e">
        <f>VLOOKUP(Table1[[#This Row],[Acc Num]],Pintu!$B$4:$D$864,6,0)</f>
        <v>#REF!</v>
      </c>
    </row>
    <row r="79" spans="1:6" x14ac:dyDescent="0.3">
      <c r="A79" s="11">
        <f>SUBTOTAL(103,$B$2:B79)</f>
        <v>78</v>
      </c>
      <c r="B79" s="3">
        <v>1886</v>
      </c>
      <c r="C79" s="1" t="s">
        <v>81</v>
      </c>
      <c r="D79" s="7">
        <v>11000</v>
      </c>
      <c r="E79" s="7">
        <v>1320</v>
      </c>
      <c r="F79" s="8" t="e">
        <f>VLOOKUP(Table1[[#This Row],[Acc Num]],Pintu!$B$4:$D$864,6,0)</f>
        <v>#REF!</v>
      </c>
    </row>
    <row r="80" spans="1:6" x14ac:dyDescent="0.3">
      <c r="A80" s="11">
        <f>SUBTOTAL(103,$B$2:B80)</f>
        <v>79</v>
      </c>
      <c r="B80" s="3">
        <v>1888</v>
      </c>
      <c r="C80" s="1" t="s">
        <v>82</v>
      </c>
      <c r="D80" s="7">
        <v>12000</v>
      </c>
      <c r="E80" s="7">
        <v>1440</v>
      </c>
      <c r="F80" s="8" t="e">
        <f>VLOOKUP(Table1[[#This Row],[Acc Num]],Pintu!$B$4:$D$864,6,0)</f>
        <v>#REF!</v>
      </c>
    </row>
    <row r="81" spans="1:6" x14ac:dyDescent="0.3">
      <c r="A81" s="11">
        <f>SUBTOTAL(103,$B$2:B81)</f>
        <v>80</v>
      </c>
      <c r="B81" s="3">
        <v>1892</v>
      </c>
      <c r="C81" s="1" t="s">
        <v>83</v>
      </c>
      <c r="D81" s="7">
        <v>42500</v>
      </c>
      <c r="E81" s="7">
        <v>4700</v>
      </c>
      <c r="F81" s="8" t="e">
        <f>VLOOKUP(Table1[[#This Row],[Acc Num]],Pintu!$B$4:$D$864,6,0)</f>
        <v>#REF!</v>
      </c>
    </row>
    <row r="82" spans="1:6" x14ac:dyDescent="0.3">
      <c r="A82" s="11">
        <f>SUBTOTAL(103,$B$2:B82)</f>
        <v>81</v>
      </c>
      <c r="B82" s="3">
        <v>1893</v>
      </c>
      <c r="C82" s="1" t="s">
        <v>84</v>
      </c>
      <c r="D82" s="7">
        <v>30000</v>
      </c>
      <c r="E82" s="7">
        <v>3600</v>
      </c>
      <c r="F82" s="8" t="e">
        <f>VLOOKUP(Table1[[#This Row],[Acc Num]],Pintu!$B$4:$D$864,6,0)</f>
        <v>#REF!</v>
      </c>
    </row>
    <row r="83" spans="1:6" x14ac:dyDescent="0.3">
      <c r="A83" s="11">
        <f>SUBTOTAL(103,$B$2:B83)</f>
        <v>82</v>
      </c>
      <c r="B83" s="3">
        <v>1895</v>
      </c>
      <c r="C83" s="1" t="s">
        <v>85</v>
      </c>
      <c r="D83" s="7">
        <v>28500</v>
      </c>
      <c r="E83" s="7">
        <v>3420</v>
      </c>
      <c r="F83" s="8" t="e">
        <f>VLOOKUP(Table1[[#This Row],[Acc Num]],Pintu!$B$4:$D$864,6,0)</f>
        <v>#REF!</v>
      </c>
    </row>
    <row r="84" spans="1:6" x14ac:dyDescent="0.3">
      <c r="A84" s="11">
        <f>SUBTOTAL(103,$B$2:B84)</f>
        <v>83</v>
      </c>
      <c r="B84" s="3">
        <v>1896</v>
      </c>
      <c r="C84" s="1" t="s">
        <v>86</v>
      </c>
      <c r="D84" s="7">
        <v>3700</v>
      </c>
      <c r="E84" s="7">
        <v>444</v>
      </c>
      <c r="F84" s="8" t="e">
        <f>VLOOKUP(Table1[[#This Row],[Acc Num]],Pintu!$B$4:$D$864,6,0)</f>
        <v>#REF!</v>
      </c>
    </row>
    <row r="85" spans="1:6" x14ac:dyDescent="0.3">
      <c r="A85" s="11">
        <f>SUBTOTAL(103,$B$2:B85)</f>
        <v>84</v>
      </c>
      <c r="B85" s="3">
        <v>1897</v>
      </c>
      <c r="C85" s="1" t="s">
        <v>87</v>
      </c>
      <c r="D85" s="7">
        <v>14000</v>
      </c>
      <c r="E85" s="7">
        <v>1680</v>
      </c>
      <c r="F85" s="8" t="e">
        <f>VLOOKUP(Table1[[#This Row],[Acc Num]],Pintu!$B$4:$D$864,6,0)</f>
        <v>#REF!</v>
      </c>
    </row>
    <row r="86" spans="1:6" x14ac:dyDescent="0.3">
      <c r="A86" s="11">
        <f>SUBTOTAL(103,$B$2:B86)</f>
        <v>85</v>
      </c>
      <c r="B86" s="3">
        <v>1898</v>
      </c>
      <c r="C86" s="1" t="s">
        <v>88</v>
      </c>
      <c r="D86" s="7">
        <v>8000</v>
      </c>
      <c r="E86" s="7">
        <v>960</v>
      </c>
      <c r="F86" s="8" t="e">
        <f>VLOOKUP(Table1[[#This Row],[Acc Num]],Pintu!$B$4:$D$864,6,0)</f>
        <v>#REF!</v>
      </c>
    </row>
    <row r="87" spans="1:6" x14ac:dyDescent="0.3">
      <c r="A87" s="11">
        <f>SUBTOTAL(103,$B$2:B87)</f>
        <v>86</v>
      </c>
      <c r="B87" s="3">
        <v>1900</v>
      </c>
      <c r="C87" s="1" t="s">
        <v>89</v>
      </c>
      <c r="D87" s="7">
        <v>35000</v>
      </c>
      <c r="E87" s="7">
        <v>4200</v>
      </c>
      <c r="F87" s="8" t="e">
        <f>VLOOKUP(Table1[[#This Row],[Acc Num]],Pintu!$B$4:$D$864,6,0)</f>
        <v>#REF!</v>
      </c>
    </row>
    <row r="88" spans="1:6" x14ac:dyDescent="0.3">
      <c r="A88" s="11">
        <f>SUBTOTAL(103,$B$2:B88)</f>
        <v>87</v>
      </c>
      <c r="B88" s="3">
        <v>1901</v>
      </c>
      <c r="C88" s="1" t="s">
        <v>90</v>
      </c>
      <c r="D88" s="7">
        <v>1600</v>
      </c>
      <c r="E88" s="7">
        <v>192</v>
      </c>
      <c r="F88" s="8" t="e">
        <f>VLOOKUP(Table1[[#This Row],[Acc Num]],Pintu!$B$4:$D$864,6,0)</f>
        <v>#REF!</v>
      </c>
    </row>
    <row r="89" spans="1:6" x14ac:dyDescent="0.3">
      <c r="A89" s="11">
        <f>SUBTOTAL(103,$B$2:B89)</f>
        <v>88</v>
      </c>
      <c r="B89" s="3">
        <v>1902</v>
      </c>
      <c r="C89" s="1" t="s">
        <v>91</v>
      </c>
      <c r="D89" s="7">
        <v>17500</v>
      </c>
      <c r="E89" s="7">
        <v>2100</v>
      </c>
      <c r="F89" s="8" t="e">
        <f>VLOOKUP(Table1[[#This Row],[Acc Num]],Pintu!$B$4:$D$864,6,0)</f>
        <v>#REF!</v>
      </c>
    </row>
    <row r="90" spans="1:6" x14ac:dyDescent="0.3">
      <c r="A90" s="11">
        <f>SUBTOTAL(103,$B$2:B90)</f>
        <v>89</v>
      </c>
      <c r="B90" s="3">
        <v>1903</v>
      </c>
      <c r="C90" s="1" t="s">
        <v>92</v>
      </c>
      <c r="D90" s="7">
        <v>13000</v>
      </c>
      <c r="E90" s="7">
        <v>1560</v>
      </c>
      <c r="F90" s="8" t="e">
        <f>VLOOKUP(Table1[[#This Row],[Acc Num]],Pintu!$B$4:$D$864,6,0)</f>
        <v>#REF!</v>
      </c>
    </row>
    <row r="91" spans="1:6" x14ac:dyDescent="0.3">
      <c r="A91" s="11">
        <f>SUBTOTAL(103,$B$2:B91)</f>
        <v>90</v>
      </c>
      <c r="B91" s="3">
        <v>1904</v>
      </c>
      <c r="C91" s="1" t="s">
        <v>93</v>
      </c>
      <c r="D91" s="7">
        <v>11000</v>
      </c>
      <c r="E91" s="7">
        <v>1320</v>
      </c>
      <c r="F91" s="8" t="e">
        <f>VLOOKUP(Table1[[#This Row],[Acc Num]],Pintu!$B$4:$D$864,6,0)</f>
        <v>#REF!</v>
      </c>
    </row>
    <row r="92" spans="1:6" x14ac:dyDescent="0.3">
      <c r="A92" s="11">
        <f>SUBTOTAL(103,$B$2:B92)</f>
        <v>91</v>
      </c>
      <c r="B92" s="3">
        <v>1905</v>
      </c>
      <c r="C92" s="1" t="s">
        <v>94</v>
      </c>
      <c r="D92" s="7">
        <v>8500</v>
      </c>
      <c r="E92" s="7">
        <v>1020</v>
      </c>
      <c r="F92" s="8" t="e">
        <f>VLOOKUP(Table1[[#This Row],[Acc Num]],Pintu!$B$4:$D$864,6,0)</f>
        <v>#REF!</v>
      </c>
    </row>
    <row r="93" spans="1:6" x14ac:dyDescent="0.3">
      <c r="A93" s="11">
        <f>SUBTOTAL(103,$B$2:B93)</f>
        <v>92</v>
      </c>
      <c r="B93" s="3">
        <v>1906</v>
      </c>
      <c r="C93" s="1" t="s">
        <v>95</v>
      </c>
      <c r="D93" s="7">
        <v>50000</v>
      </c>
      <c r="E93" s="7">
        <v>5300</v>
      </c>
      <c r="F93" s="8" t="e">
        <f>VLOOKUP(Table1[[#This Row],[Acc Num]],Pintu!$B$4:$D$864,6,0)</f>
        <v>#REF!</v>
      </c>
    </row>
    <row r="94" spans="1:6" x14ac:dyDescent="0.3">
      <c r="A94" s="11">
        <f>SUBTOTAL(103,$B$2:B94)</f>
        <v>93</v>
      </c>
      <c r="B94" s="3">
        <v>1907</v>
      </c>
      <c r="C94" s="1" t="s">
        <v>96</v>
      </c>
      <c r="D94" s="7">
        <v>52000</v>
      </c>
      <c r="E94" s="7">
        <v>5700</v>
      </c>
      <c r="F94" s="8" t="e">
        <f>VLOOKUP(Table1[[#This Row],[Acc Num]],Pintu!$B$4:$D$864,6,0)</f>
        <v>#REF!</v>
      </c>
    </row>
    <row r="95" spans="1:6" x14ac:dyDescent="0.3">
      <c r="A95" s="11">
        <f>SUBTOTAL(103,$B$2:B95)</f>
        <v>94</v>
      </c>
      <c r="B95" s="3">
        <v>1908</v>
      </c>
      <c r="C95" s="1" t="s">
        <v>97</v>
      </c>
      <c r="D95" s="7">
        <v>42000</v>
      </c>
      <c r="E95" s="7">
        <v>4860</v>
      </c>
      <c r="F95" s="8" t="e">
        <f>VLOOKUP(Table1[[#This Row],[Acc Num]],Pintu!$B$4:$D$864,6,0)</f>
        <v>#REF!</v>
      </c>
    </row>
    <row r="96" spans="1:6" x14ac:dyDescent="0.3">
      <c r="A96" s="11">
        <f>SUBTOTAL(103,$B$2:B96)</f>
        <v>95</v>
      </c>
      <c r="B96" s="3">
        <v>1910</v>
      </c>
      <c r="C96" s="1" t="s">
        <v>98</v>
      </c>
      <c r="D96" s="7">
        <v>13000</v>
      </c>
      <c r="E96" s="7">
        <v>1560</v>
      </c>
      <c r="F96" s="8" t="e">
        <f>VLOOKUP(Table1[[#This Row],[Acc Num]],Pintu!$B$4:$D$864,6,0)</f>
        <v>#REF!</v>
      </c>
    </row>
    <row r="97" spans="1:6" x14ac:dyDescent="0.3">
      <c r="A97" s="11">
        <f>SUBTOTAL(103,$B$2:B97)</f>
        <v>96</v>
      </c>
      <c r="B97" s="3">
        <v>1911</v>
      </c>
      <c r="C97" s="1" t="s">
        <v>99</v>
      </c>
      <c r="D97" s="7">
        <v>42500</v>
      </c>
      <c r="E97" s="7">
        <v>4250</v>
      </c>
      <c r="F97" s="8" t="e">
        <f>VLOOKUP(Table1[[#This Row],[Acc Num]],Pintu!$B$4:$D$864,6,0)</f>
        <v>#REF!</v>
      </c>
    </row>
    <row r="98" spans="1:6" x14ac:dyDescent="0.3">
      <c r="A98" s="11">
        <f>SUBTOTAL(103,$B$2:B98)</f>
        <v>97</v>
      </c>
      <c r="B98" s="3">
        <v>1913</v>
      </c>
      <c r="C98" s="1" t="s">
        <v>100</v>
      </c>
      <c r="D98" s="7">
        <v>0</v>
      </c>
      <c r="E98" s="7">
        <v>400</v>
      </c>
      <c r="F98" s="8" t="e">
        <f>VLOOKUP(Table1[[#This Row],[Acc Num]],Pintu!$B$4:$D$864,6,0)</f>
        <v>#REF!</v>
      </c>
    </row>
    <row r="99" spans="1:6" x14ac:dyDescent="0.3">
      <c r="A99" s="11">
        <f>SUBTOTAL(103,$B$2:B99)</f>
        <v>98</v>
      </c>
      <c r="B99" s="3">
        <v>1914</v>
      </c>
      <c r="C99" s="1" t="s">
        <v>101</v>
      </c>
      <c r="D99" s="7">
        <v>11500</v>
      </c>
      <c r="E99" s="7">
        <v>1380</v>
      </c>
      <c r="F99" s="8" t="e">
        <f>VLOOKUP(Table1[[#This Row],[Acc Num]],Pintu!$B$4:$D$864,6,0)</f>
        <v>#REF!</v>
      </c>
    </row>
    <row r="100" spans="1:6" x14ac:dyDescent="0.3">
      <c r="A100" s="11">
        <f>SUBTOTAL(103,$B$2:B100)</f>
        <v>99</v>
      </c>
      <c r="B100" s="3">
        <v>1918</v>
      </c>
      <c r="C100" s="1" t="s">
        <v>102</v>
      </c>
      <c r="D100" s="7">
        <v>38000</v>
      </c>
      <c r="E100" s="7">
        <v>3635</v>
      </c>
      <c r="F100" s="8" t="e">
        <f>VLOOKUP(Table1[[#This Row],[Acc Num]],Pintu!$B$4:$D$864,6,0)</f>
        <v>#REF!</v>
      </c>
    </row>
    <row r="101" spans="1:6" x14ac:dyDescent="0.3">
      <c r="A101" s="11">
        <f>SUBTOTAL(103,$B$2:B101)</f>
        <v>100</v>
      </c>
      <c r="B101" s="3">
        <v>1919</v>
      </c>
      <c r="C101" s="1" t="s">
        <v>103</v>
      </c>
      <c r="D101" s="7">
        <v>70000</v>
      </c>
      <c r="E101" s="7">
        <v>6800</v>
      </c>
      <c r="F101" s="8" t="e">
        <f>VLOOKUP(Table1[[#This Row],[Acc Num]],Pintu!$B$4:$D$864,6,0)</f>
        <v>#REF!</v>
      </c>
    </row>
    <row r="102" spans="1:6" x14ac:dyDescent="0.3">
      <c r="A102" s="11">
        <f>SUBTOTAL(103,$B$2:B102)</f>
        <v>101</v>
      </c>
      <c r="B102" s="3">
        <v>1922</v>
      </c>
      <c r="C102" s="1" t="s">
        <v>104</v>
      </c>
      <c r="D102" s="7">
        <v>50000</v>
      </c>
      <c r="E102" s="7">
        <v>6000</v>
      </c>
      <c r="F102" s="8" t="e">
        <f>VLOOKUP(Table1[[#This Row],[Acc Num]],Pintu!$B$4:$D$864,6,0)</f>
        <v>#REF!</v>
      </c>
    </row>
    <row r="103" spans="1:6" x14ac:dyDescent="0.3">
      <c r="A103" s="11">
        <f>SUBTOTAL(103,$B$2:B103)</f>
        <v>102</v>
      </c>
      <c r="B103" s="3">
        <v>1924</v>
      </c>
      <c r="C103" s="1" t="s">
        <v>105</v>
      </c>
      <c r="D103" s="7">
        <v>26000</v>
      </c>
      <c r="E103" s="7">
        <v>3120</v>
      </c>
      <c r="F103" s="8" t="e">
        <f>VLOOKUP(Table1[[#This Row],[Acc Num]],Pintu!$B$4:$D$864,6,0)</f>
        <v>#REF!</v>
      </c>
    </row>
    <row r="104" spans="1:6" x14ac:dyDescent="0.3">
      <c r="A104" s="11">
        <f>SUBTOTAL(103,$B$2:B104)</f>
        <v>103</v>
      </c>
      <c r="B104" s="3">
        <v>1925</v>
      </c>
      <c r="C104" s="1" t="s">
        <v>106</v>
      </c>
      <c r="D104" s="7">
        <v>20000</v>
      </c>
      <c r="E104" s="7">
        <v>2400</v>
      </c>
      <c r="F104" s="8" t="e">
        <f>VLOOKUP(Table1[[#This Row],[Acc Num]],Pintu!$B$4:$D$864,6,0)</f>
        <v>#REF!</v>
      </c>
    </row>
    <row r="105" spans="1:6" x14ac:dyDescent="0.3">
      <c r="A105" s="11">
        <f>SUBTOTAL(103,$B$2:B105)</f>
        <v>104</v>
      </c>
      <c r="B105" s="3">
        <v>1926</v>
      </c>
      <c r="C105" s="1" t="s">
        <v>107</v>
      </c>
      <c r="D105" s="7">
        <v>5200</v>
      </c>
      <c r="E105" s="7">
        <v>624</v>
      </c>
      <c r="F105" s="8" t="e">
        <f>VLOOKUP(Table1[[#This Row],[Acc Num]],Pintu!$B$4:$D$864,6,0)</f>
        <v>#REF!</v>
      </c>
    </row>
    <row r="106" spans="1:6" x14ac:dyDescent="0.3">
      <c r="A106" s="11">
        <f>SUBTOTAL(103,$B$2:B106)</f>
        <v>105</v>
      </c>
      <c r="B106" s="3">
        <v>1927</v>
      </c>
      <c r="C106" s="1" t="s">
        <v>108</v>
      </c>
      <c r="D106" s="7">
        <v>5000</v>
      </c>
      <c r="E106" s="7">
        <v>600</v>
      </c>
      <c r="F106" s="8" t="e">
        <f>VLOOKUP(Table1[[#This Row],[Acc Num]],Pintu!$B$4:$D$864,6,0)</f>
        <v>#REF!</v>
      </c>
    </row>
    <row r="107" spans="1:6" x14ac:dyDescent="0.3">
      <c r="A107" s="11">
        <f>SUBTOTAL(103,$B$2:B107)</f>
        <v>106</v>
      </c>
      <c r="B107" s="3">
        <v>1928</v>
      </c>
      <c r="C107" s="1" t="s">
        <v>109</v>
      </c>
      <c r="D107" s="7">
        <v>0</v>
      </c>
      <c r="E107" s="7">
        <v>840</v>
      </c>
      <c r="F107" s="8" t="e">
        <f>VLOOKUP(Table1[[#This Row],[Acc Num]],Pintu!$B$4:$D$864,6,0)</f>
        <v>#REF!</v>
      </c>
    </row>
    <row r="108" spans="1:6" x14ac:dyDescent="0.3">
      <c r="A108" s="11">
        <f>SUBTOTAL(103,$B$2:B108)</f>
        <v>107</v>
      </c>
      <c r="B108" s="3">
        <v>1929</v>
      </c>
      <c r="C108" s="1" t="s">
        <v>110</v>
      </c>
      <c r="D108" s="7">
        <v>15500</v>
      </c>
      <c r="E108" s="7">
        <v>1860</v>
      </c>
      <c r="F108" s="8" t="e">
        <f>VLOOKUP(Table1[[#This Row],[Acc Num]],Pintu!$B$4:$D$864,6,0)</f>
        <v>#REF!</v>
      </c>
    </row>
    <row r="109" spans="1:6" x14ac:dyDescent="0.3">
      <c r="A109" s="11">
        <f>SUBTOTAL(103,$B$2:B109)</f>
        <v>108</v>
      </c>
      <c r="B109" s="3">
        <v>1930</v>
      </c>
      <c r="C109" s="1" t="s">
        <v>111</v>
      </c>
      <c r="D109" s="7">
        <v>8000</v>
      </c>
      <c r="E109" s="7">
        <v>820</v>
      </c>
      <c r="F109" s="8" t="e">
        <f>VLOOKUP(Table1[[#This Row],[Acc Num]],Pintu!$B$4:$D$864,6,0)</f>
        <v>#REF!</v>
      </c>
    </row>
    <row r="110" spans="1:6" x14ac:dyDescent="0.3">
      <c r="A110" s="11">
        <f>SUBTOTAL(103,$B$2:B110)</f>
        <v>109</v>
      </c>
      <c r="B110" s="3">
        <v>1933</v>
      </c>
      <c r="C110" s="1" t="s">
        <v>112</v>
      </c>
      <c r="D110" s="7">
        <v>40000</v>
      </c>
      <c r="E110" s="7">
        <v>4800</v>
      </c>
      <c r="F110" s="8" t="e">
        <f>VLOOKUP(Table1[[#This Row],[Acc Num]],Pintu!$B$4:$D$864,6,0)</f>
        <v>#REF!</v>
      </c>
    </row>
    <row r="111" spans="1:6" x14ac:dyDescent="0.3">
      <c r="A111" s="11">
        <f>SUBTOTAL(103,$B$2:B111)</f>
        <v>110</v>
      </c>
      <c r="B111" s="3">
        <v>1934</v>
      </c>
      <c r="C111" s="1" t="s">
        <v>113</v>
      </c>
      <c r="D111" s="7">
        <v>45000</v>
      </c>
      <c r="E111" s="7">
        <v>5200</v>
      </c>
      <c r="F111" s="8" t="e">
        <f>VLOOKUP(Table1[[#This Row],[Acc Num]],Pintu!$B$4:$D$864,6,0)</f>
        <v>#REF!</v>
      </c>
    </row>
    <row r="112" spans="1:6" x14ac:dyDescent="0.3">
      <c r="A112" s="11">
        <f>SUBTOTAL(103,$B$2:B112)</f>
        <v>111</v>
      </c>
      <c r="B112" s="3">
        <v>1935</v>
      </c>
      <c r="C112" s="1" t="s">
        <v>114</v>
      </c>
      <c r="D112" s="7">
        <v>14000</v>
      </c>
      <c r="E112" s="7">
        <v>1680</v>
      </c>
      <c r="F112" s="8" t="e">
        <f>VLOOKUP(Table1[[#This Row],[Acc Num]],Pintu!$B$4:$D$864,6,0)</f>
        <v>#REF!</v>
      </c>
    </row>
    <row r="113" spans="1:6" x14ac:dyDescent="0.3">
      <c r="A113" s="11">
        <f>SUBTOTAL(103,$B$2:B113)</f>
        <v>112</v>
      </c>
      <c r="B113" s="3">
        <v>1937</v>
      </c>
      <c r="C113" s="1" t="s">
        <v>115</v>
      </c>
      <c r="D113" s="7">
        <v>30000</v>
      </c>
      <c r="E113" s="7">
        <v>3600</v>
      </c>
      <c r="F113" s="8" t="e">
        <f>VLOOKUP(Table1[[#This Row],[Acc Num]],Pintu!$B$4:$D$864,6,0)</f>
        <v>#REF!</v>
      </c>
    </row>
    <row r="114" spans="1:6" x14ac:dyDescent="0.3">
      <c r="A114" s="11">
        <f>SUBTOTAL(103,$B$2:B114)</f>
        <v>113</v>
      </c>
      <c r="B114" s="3">
        <v>1941</v>
      </c>
      <c r="C114" s="1" t="s">
        <v>116</v>
      </c>
      <c r="D114" s="7">
        <v>18500</v>
      </c>
      <c r="E114" s="7">
        <v>2220</v>
      </c>
      <c r="F114" s="8" t="e">
        <f>VLOOKUP(Table1[[#This Row],[Acc Num]],Pintu!$B$4:$D$864,6,0)</f>
        <v>#REF!</v>
      </c>
    </row>
    <row r="115" spans="1:6" x14ac:dyDescent="0.3">
      <c r="A115" s="11">
        <f>SUBTOTAL(103,$B$2:B115)</f>
        <v>114</v>
      </c>
      <c r="B115" s="3">
        <v>1942</v>
      </c>
      <c r="C115" s="1" t="s">
        <v>117</v>
      </c>
      <c r="D115" s="7">
        <v>2600</v>
      </c>
      <c r="E115" s="7">
        <v>312</v>
      </c>
      <c r="F115" s="8" t="e">
        <f>VLOOKUP(Table1[[#This Row],[Acc Num]],Pintu!$B$4:$D$864,6,0)</f>
        <v>#REF!</v>
      </c>
    </row>
    <row r="116" spans="1:6" x14ac:dyDescent="0.3">
      <c r="A116" s="11">
        <f>SUBTOTAL(103,$B$2:B116)</f>
        <v>115</v>
      </c>
      <c r="B116" s="3">
        <v>1943</v>
      </c>
      <c r="C116" s="1" t="s">
        <v>118</v>
      </c>
      <c r="D116" s="7">
        <v>13000</v>
      </c>
      <c r="E116" s="7">
        <v>1560</v>
      </c>
      <c r="F116" s="8" t="e">
        <f>VLOOKUP(Table1[[#This Row],[Acc Num]],Pintu!$B$4:$D$864,6,0)</f>
        <v>#REF!</v>
      </c>
    </row>
    <row r="117" spans="1:6" x14ac:dyDescent="0.3">
      <c r="A117" s="11">
        <f>SUBTOTAL(103,$B$2:B117)</f>
        <v>116</v>
      </c>
      <c r="B117" s="3">
        <v>1944</v>
      </c>
      <c r="C117" s="1" t="s">
        <v>119</v>
      </c>
      <c r="D117" s="7">
        <v>56000</v>
      </c>
      <c r="E117" s="7">
        <v>6140</v>
      </c>
      <c r="F117" s="8" t="e">
        <f>VLOOKUP(Table1[[#This Row],[Acc Num]],Pintu!$B$4:$D$864,6,0)</f>
        <v>#REF!</v>
      </c>
    </row>
    <row r="118" spans="1:6" x14ac:dyDescent="0.3">
      <c r="A118" s="11">
        <f>SUBTOTAL(103,$B$2:B118)</f>
        <v>117</v>
      </c>
      <c r="B118" s="3">
        <v>1946</v>
      </c>
      <c r="C118" s="1" t="s">
        <v>120</v>
      </c>
      <c r="D118" s="7">
        <v>42500</v>
      </c>
      <c r="E118" s="7">
        <v>4700</v>
      </c>
      <c r="F118" s="8" t="e">
        <f>VLOOKUP(Table1[[#This Row],[Acc Num]],Pintu!$B$4:$D$864,6,0)</f>
        <v>#REF!</v>
      </c>
    </row>
    <row r="119" spans="1:6" x14ac:dyDescent="0.3">
      <c r="A119" s="11">
        <f>SUBTOTAL(103,$B$2:B119)</f>
        <v>118</v>
      </c>
      <c r="B119" s="3">
        <v>1947</v>
      </c>
      <c r="C119" s="1" t="s">
        <v>121</v>
      </c>
      <c r="D119" s="7">
        <v>30000</v>
      </c>
      <c r="E119" s="7">
        <v>3600</v>
      </c>
      <c r="F119" s="8" t="e">
        <f>VLOOKUP(Table1[[#This Row],[Acc Num]],Pintu!$B$4:$D$864,6,0)</f>
        <v>#REF!</v>
      </c>
    </row>
    <row r="120" spans="1:6" x14ac:dyDescent="0.3">
      <c r="A120" s="11">
        <f>SUBTOTAL(103,$B$2:B120)</f>
        <v>119</v>
      </c>
      <c r="B120" s="3">
        <v>1948</v>
      </c>
      <c r="C120" s="1" t="s">
        <v>122</v>
      </c>
      <c r="D120" s="7">
        <v>7000</v>
      </c>
      <c r="E120" s="7">
        <v>840</v>
      </c>
      <c r="F120" s="8" t="e">
        <f>VLOOKUP(Table1[[#This Row],[Acc Num]],Pintu!$B$4:$D$864,6,0)</f>
        <v>#REF!</v>
      </c>
    </row>
    <row r="121" spans="1:6" x14ac:dyDescent="0.3">
      <c r="A121" s="11">
        <f>SUBTOTAL(103,$B$2:B121)</f>
        <v>120</v>
      </c>
      <c r="B121" s="3">
        <v>1949</v>
      </c>
      <c r="C121" s="1" t="s">
        <v>123</v>
      </c>
      <c r="D121" s="7">
        <v>10500</v>
      </c>
      <c r="E121" s="7">
        <v>1260</v>
      </c>
      <c r="F121" s="8" t="e">
        <f>VLOOKUP(Table1[[#This Row],[Acc Num]],Pintu!$B$4:$D$864,6,0)</f>
        <v>#REF!</v>
      </c>
    </row>
    <row r="122" spans="1:6" x14ac:dyDescent="0.3">
      <c r="A122" s="11">
        <f>SUBTOTAL(103,$B$2:B122)</f>
        <v>121</v>
      </c>
      <c r="B122" s="3">
        <v>1950</v>
      </c>
      <c r="C122" s="1" t="s">
        <v>124</v>
      </c>
      <c r="D122" s="7">
        <v>0</v>
      </c>
      <c r="E122" s="7">
        <v>540</v>
      </c>
      <c r="F122" s="8" t="e">
        <f>VLOOKUP(Table1[[#This Row],[Acc Num]],Pintu!$B$4:$D$864,6,0)</f>
        <v>#REF!</v>
      </c>
    </row>
    <row r="123" spans="1:6" x14ac:dyDescent="0.3">
      <c r="A123" s="11">
        <f>SUBTOTAL(103,$B$2:B123)</f>
        <v>122</v>
      </c>
      <c r="B123" s="3">
        <v>1951</v>
      </c>
      <c r="C123" s="1" t="s">
        <v>125</v>
      </c>
      <c r="D123" s="7">
        <v>0</v>
      </c>
      <c r="E123" s="7">
        <v>3900</v>
      </c>
      <c r="F123" s="8" t="e">
        <f>VLOOKUP(Table1[[#This Row],[Acc Num]],Pintu!$B$4:$D$864,6,0)</f>
        <v>#REF!</v>
      </c>
    </row>
    <row r="124" spans="1:6" x14ac:dyDescent="0.3">
      <c r="A124" s="11">
        <f>SUBTOTAL(103,$B$2:B124)</f>
        <v>123</v>
      </c>
      <c r="B124" s="3">
        <v>1952</v>
      </c>
      <c r="C124" s="1" t="s">
        <v>126</v>
      </c>
      <c r="D124" s="7">
        <v>17500</v>
      </c>
      <c r="E124" s="7">
        <v>2100</v>
      </c>
      <c r="F124" s="8" t="e">
        <f>VLOOKUP(Table1[[#This Row],[Acc Num]],Pintu!$B$4:$D$864,6,0)</f>
        <v>#REF!</v>
      </c>
    </row>
    <row r="125" spans="1:6" x14ac:dyDescent="0.3">
      <c r="A125" s="11">
        <f>SUBTOTAL(103,$B$2:B125)</f>
        <v>124</v>
      </c>
      <c r="B125" s="3">
        <v>1956</v>
      </c>
      <c r="C125" s="1" t="s">
        <v>127</v>
      </c>
      <c r="D125" s="7">
        <v>20000</v>
      </c>
      <c r="E125" s="7">
        <v>2400</v>
      </c>
      <c r="F125" s="8" t="e">
        <f>VLOOKUP(Table1[[#This Row],[Acc Num]],Pintu!$B$4:$D$864,6,0)</f>
        <v>#REF!</v>
      </c>
    </row>
    <row r="126" spans="1:6" x14ac:dyDescent="0.3">
      <c r="A126" s="11">
        <f>SUBTOTAL(103,$B$2:B126)</f>
        <v>125</v>
      </c>
      <c r="B126" s="3">
        <v>1957</v>
      </c>
      <c r="C126" s="1" t="s">
        <v>128</v>
      </c>
      <c r="D126" s="7">
        <v>0</v>
      </c>
      <c r="E126" s="7">
        <v>3200</v>
      </c>
      <c r="F126" s="8" t="e">
        <f>VLOOKUP(Table1[[#This Row],[Acc Num]],Pintu!$B$4:$D$864,6,0)</f>
        <v>#REF!</v>
      </c>
    </row>
    <row r="127" spans="1:6" x14ac:dyDescent="0.3">
      <c r="A127" s="11">
        <f>SUBTOTAL(103,$B$2:B127)</f>
        <v>126</v>
      </c>
      <c r="B127" s="3">
        <v>1959</v>
      </c>
      <c r="C127" s="1" t="s">
        <v>129</v>
      </c>
      <c r="D127" s="7">
        <v>70000</v>
      </c>
      <c r="E127" s="7">
        <v>6050</v>
      </c>
      <c r="F127" s="8" t="e">
        <f>VLOOKUP(Table1[[#This Row],[Acc Num]],Pintu!$B$4:$D$864,6,0)</f>
        <v>#REF!</v>
      </c>
    </row>
    <row r="128" spans="1:6" x14ac:dyDescent="0.3">
      <c r="A128" s="11">
        <f>SUBTOTAL(103,$B$2:B128)</f>
        <v>127</v>
      </c>
      <c r="B128" s="3">
        <v>1960</v>
      </c>
      <c r="C128" s="1" t="s">
        <v>130</v>
      </c>
      <c r="D128" s="7">
        <v>3900</v>
      </c>
      <c r="E128" s="7">
        <v>468</v>
      </c>
      <c r="F128" s="8" t="e">
        <f>VLOOKUP(Table1[[#This Row],[Acc Num]],Pintu!$B$4:$D$864,6,0)</f>
        <v>#REF!</v>
      </c>
    </row>
    <row r="129" spans="1:6" x14ac:dyDescent="0.3">
      <c r="A129" s="11">
        <f>SUBTOTAL(103,$B$2:B129)</f>
        <v>128</v>
      </c>
      <c r="B129" s="3">
        <v>1961</v>
      </c>
      <c r="C129" s="1" t="s">
        <v>131</v>
      </c>
      <c r="D129" s="7">
        <v>3200</v>
      </c>
      <c r="E129" s="7">
        <v>384</v>
      </c>
      <c r="F129" s="8" t="e">
        <f>VLOOKUP(Table1[[#This Row],[Acc Num]],Pintu!$B$4:$D$864,6,0)</f>
        <v>#REF!</v>
      </c>
    </row>
    <row r="130" spans="1:6" x14ac:dyDescent="0.3">
      <c r="A130" s="11">
        <f>SUBTOTAL(103,$B$2:B130)</f>
        <v>129</v>
      </c>
      <c r="B130" s="3">
        <v>1962</v>
      </c>
      <c r="C130" s="1" t="s">
        <v>132</v>
      </c>
      <c r="D130" s="7">
        <v>10000</v>
      </c>
      <c r="E130" s="7">
        <v>1200</v>
      </c>
      <c r="F130" s="8" t="e">
        <f>VLOOKUP(Table1[[#This Row],[Acc Num]],Pintu!$B$4:$D$864,6,0)</f>
        <v>#REF!</v>
      </c>
    </row>
    <row r="131" spans="1:6" x14ac:dyDescent="0.3">
      <c r="A131" s="11">
        <f>SUBTOTAL(103,$B$2:B131)</f>
        <v>130</v>
      </c>
      <c r="B131" s="3">
        <v>1963</v>
      </c>
      <c r="C131" s="1" t="s">
        <v>133</v>
      </c>
      <c r="D131" s="7">
        <v>4300</v>
      </c>
      <c r="E131" s="7">
        <v>516</v>
      </c>
      <c r="F131" s="8" t="e">
        <f>VLOOKUP(Table1[[#This Row],[Acc Num]],Pintu!$B$4:$D$864,6,0)</f>
        <v>#REF!</v>
      </c>
    </row>
    <row r="132" spans="1:6" x14ac:dyDescent="0.3">
      <c r="A132" s="11">
        <f>SUBTOTAL(103,$B$2:B132)</f>
        <v>131</v>
      </c>
      <c r="B132" s="3">
        <v>1964</v>
      </c>
      <c r="C132" s="1" t="s">
        <v>134</v>
      </c>
      <c r="D132" s="7">
        <v>25000</v>
      </c>
      <c r="E132" s="7">
        <v>3000</v>
      </c>
      <c r="F132" s="8" t="e">
        <f>VLOOKUP(Table1[[#This Row],[Acc Num]],Pintu!$B$4:$D$864,6,0)</f>
        <v>#REF!</v>
      </c>
    </row>
    <row r="133" spans="1:6" x14ac:dyDescent="0.3">
      <c r="A133" s="11">
        <f>SUBTOTAL(103,$B$2:B133)</f>
        <v>132</v>
      </c>
      <c r="B133" s="3">
        <v>1966</v>
      </c>
      <c r="C133" s="1" t="s">
        <v>135</v>
      </c>
      <c r="D133" s="7">
        <v>35000</v>
      </c>
      <c r="E133" s="7">
        <v>3900</v>
      </c>
      <c r="F133" s="8" t="e">
        <f>VLOOKUP(Table1[[#This Row],[Acc Num]],Pintu!$B$4:$D$864,6,0)</f>
        <v>#REF!</v>
      </c>
    </row>
    <row r="134" spans="1:6" x14ac:dyDescent="0.3">
      <c r="A134" s="11">
        <f>SUBTOTAL(103,$B$2:B134)</f>
        <v>133</v>
      </c>
      <c r="B134" s="3">
        <v>1968</v>
      </c>
      <c r="C134" s="1" t="s">
        <v>136</v>
      </c>
      <c r="D134" s="7">
        <v>2800</v>
      </c>
      <c r="E134" s="7">
        <v>336</v>
      </c>
      <c r="F134" s="8" t="e">
        <f>VLOOKUP(Table1[[#This Row],[Acc Num]],Pintu!$B$4:$D$864,6,0)</f>
        <v>#REF!</v>
      </c>
    </row>
    <row r="135" spans="1:6" x14ac:dyDescent="0.3">
      <c r="A135" s="11">
        <f>SUBTOTAL(103,$B$2:B135)</f>
        <v>134</v>
      </c>
      <c r="B135" s="3">
        <v>1970</v>
      </c>
      <c r="C135" s="1" t="s">
        <v>137</v>
      </c>
      <c r="D135" s="7">
        <v>11000</v>
      </c>
      <c r="E135" s="7">
        <v>1320</v>
      </c>
      <c r="F135" s="8" t="e">
        <f>VLOOKUP(Table1[[#This Row],[Acc Num]],Pintu!$B$4:$D$864,6,0)</f>
        <v>#REF!</v>
      </c>
    </row>
    <row r="136" spans="1:6" x14ac:dyDescent="0.3">
      <c r="A136" s="11">
        <f>SUBTOTAL(103,$B$2:B136)</f>
        <v>135</v>
      </c>
      <c r="B136" s="3">
        <v>1972</v>
      </c>
      <c r="C136" s="1" t="s">
        <v>138</v>
      </c>
      <c r="D136" s="7">
        <v>13500</v>
      </c>
      <c r="E136" s="7">
        <v>1620</v>
      </c>
      <c r="F136" s="8" t="e">
        <f>VLOOKUP(Table1[[#This Row],[Acc Num]],Pintu!$B$4:$D$864,6,0)</f>
        <v>#REF!</v>
      </c>
    </row>
    <row r="137" spans="1:6" x14ac:dyDescent="0.3">
      <c r="A137" s="11">
        <f>SUBTOTAL(103,$B$2:B137)</f>
        <v>136</v>
      </c>
      <c r="B137" s="3">
        <v>1973</v>
      </c>
      <c r="C137" s="1" t="s">
        <v>139</v>
      </c>
      <c r="D137" s="7">
        <v>13500</v>
      </c>
      <c r="E137" s="7">
        <v>1620</v>
      </c>
      <c r="F137" s="8" t="e">
        <f>VLOOKUP(Table1[[#This Row],[Acc Num]],Pintu!$B$4:$D$864,6,0)</f>
        <v>#REF!</v>
      </c>
    </row>
    <row r="138" spans="1:6" x14ac:dyDescent="0.3">
      <c r="A138" s="11">
        <f>SUBTOTAL(103,$B$2:B138)</f>
        <v>137</v>
      </c>
      <c r="B138" s="3">
        <v>1974</v>
      </c>
      <c r="C138" s="1" t="s">
        <v>140</v>
      </c>
      <c r="D138" s="7">
        <v>45000</v>
      </c>
      <c r="E138" s="7">
        <v>5400</v>
      </c>
      <c r="F138" s="8" t="e">
        <f>VLOOKUP(Table1[[#This Row],[Acc Num]],Pintu!$B$4:$D$864,6,0)</f>
        <v>#REF!</v>
      </c>
    </row>
    <row r="139" spans="1:6" x14ac:dyDescent="0.3">
      <c r="A139" s="11">
        <f>SUBTOTAL(103,$B$2:B139)</f>
        <v>138</v>
      </c>
      <c r="B139" s="3">
        <v>1976</v>
      </c>
      <c r="C139" s="1" t="s">
        <v>141</v>
      </c>
      <c r="D139" s="7">
        <v>51000</v>
      </c>
      <c r="E139" s="7">
        <v>5220</v>
      </c>
      <c r="F139" s="8" t="e">
        <f>VLOOKUP(Table1[[#This Row],[Acc Num]],Pintu!$B$4:$D$864,6,0)</f>
        <v>#REF!</v>
      </c>
    </row>
    <row r="140" spans="1:6" x14ac:dyDescent="0.3">
      <c r="A140" s="11">
        <f>SUBTOTAL(103,$B$2:B140)</f>
        <v>139</v>
      </c>
      <c r="B140" s="3">
        <v>1980</v>
      </c>
      <c r="C140" s="1" t="s">
        <v>142</v>
      </c>
      <c r="D140" s="7">
        <v>10</v>
      </c>
      <c r="E140" s="7">
        <v>1</v>
      </c>
      <c r="F140" s="8" t="e">
        <f>VLOOKUP(Table1[[#This Row],[Acc Num]],Pintu!$B$4:$D$864,6,0)</f>
        <v>#REF!</v>
      </c>
    </row>
    <row r="141" spans="1:6" x14ac:dyDescent="0.3">
      <c r="A141" s="11">
        <f>SUBTOTAL(103,$B$2:B141)</f>
        <v>140</v>
      </c>
      <c r="B141" s="3">
        <v>1981</v>
      </c>
      <c r="C141" s="1" t="s">
        <v>143</v>
      </c>
      <c r="D141" s="7">
        <v>11300</v>
      </c>
      <c r="E141" s="7">
        <v>1356</v>
      </c>
      <c r="F141" s="8" t="e">
        <f>VLOOKUP(Table1[[#This Row],[Acc Num]],Pintu!$B$4:$D$864,6,0)</f>
        <v>#REF!</v>
      </c>
    </row>
    <row r="142" spans="1:6" x14ac:dyDescent="0.3">
      <c r="A142" s="11">
        <f>SUBTOTAL(103,$B$2:B142)</f>
        <v>141</v>
      </c>
      <c r="B142" s="3">
        <v>1985</v>
      </c>
      <c r="C142" s="1" t="s">
        <v>144</v>
      </c>
      <c r="D142" s="7">
        <v>45000</v>
      </c>
      <c r="E142" s="7">
        <v>5400</v>
      </c>
      <c r="F142" s="8" t="e">
        <f>VLOOKUP(Table1[[#This Row],[Acc Num]],Pintu!$B$4:$D$864,6,0)</f>
        <v>#REF!</v>
      </c>
    </row>
    <row r="143" spans="1:6" x14ac:dyDescent="0.3">
      <c r="A143" s="11">
        <f>SUBTOTAL(103,$B$2:B143)</f>
        <v>142</v>
      </c>
      <c r="B143" s="3">
        <v>1986</v>
      </c>
      <c r="C143" s="1" t="s">
        <v>145</v>
      </c>
      <c r="D143" s="7">
        <v>70000</v>
      </c>
      <c r="E143" s="7">
        <v>5300</v>
      </c>
      <c r="F143" s="8" t="e">
        <f>VLOOKUP(Table1[[#This Row],[Acc Num]],Pintu!$B$4:$D$864,6,0)</f>
        <v>#REF!</v>
      </c>
    </row>
    <row r="144" spans="1:6" x14ac:dyDescent="0.3">
      <c r="A144" s="11">
        <f>SUBTOTAL(103,$B$2:B144)</f>
        <v>143</v>
      </c>
      <c r="B144" s="3">
        <v>1992</v>
      </c>
      <c r="C144" s="1" t="s">
        <v>146</v>
      </c>
      <c r="D144" s="7">
        <v>33000</v>
      </c>
      <c r="E144" s="7">
        <v>2200</v>
      </c>
      <c r="F144" s="8" t="e">
        <f>VLOOKUP(Table1[[#This Row],[Acc Num]],Pintu!$B$4:$D$864,6,0)</f>
        <v>#REF!</v>
      </c>
    </row>
    <row r="145" spans="1:6" x14ac:dyDescent="0.3">
      <c r="A145" s="11">
        <f>SUBTOTAL(103,$B$2:B145)</f>
        <v>144</v>
      </c>
      <c r="B145" s="3">
        <v>1993</v>
      </c>
      <c r="C145" s="1" t="s">
        <v>147</v>
      </c>
      <c r="D145" s="7">
        <v>35000</v>
      </c>
      <c r="E145" s="7">
        <v>4200</v>
      </c>
      <c r="F145" s="8" t="e">
        <f>VLOOKUP(Table1[[#This Row],[Acc Num]],Pintu!$B$4:$D$864,6,0)</f>
        <v>#REF!</v>
      </c>
    </row>
    <row r="146" spans="1:6" x14ac:dyDescent="0.3">
      <c r="A146" s="11">
        <f>SUBTOTAL(103,$B$2:B146)</f>
        <v>145</v>
      </c>
      <c r="B146" s="3">
        <v>1994</v>
      </c>
      <c r="C146" s="1" t="s">
        <v>148</v>
      </c>
      <c r="D146" s="7">
        <v>0</v>
      </c>
      <c r="E146" s="7">
        <v>960</v>
      </c>
      <c r="F146" s="8" t="e">
        <f>VLOOKUP(Table1[[#This Row],[Acc Num]],Pintu!$B$4:$D$864,6,0)</f>
        <v>#REF!</v>
      </c>
    </row>
    <row r="147" spans="1:6" x14ac:dyDescent="0.3">
      <c r="A147" s="11">
        <f>SUBTOTAL(103,$B$2:B147)</f>
        <v>146</v>
      </c>
      <c r="B147" s="3">
        <v>1995</v>
      </c>
      <c r="C147" s="1" t="s">
        <v>149</v>
      </c>
      <c r="D147" s="7">
        <v>40000</v>
      </c>
      <c r="E147" s="7">
        <v>4800</v>
      </c>
      <c r="F147" s="8" t="e">
        <f>VLOOKUP(Table1[[#This Row],[Acc Num]],Pintu!$B$4:$D$864,6,0)</f>
        <v>#REF!</v>
      </c>
    </row>
    <row r="148" spans="1:6" x14ac:dyDescent="0.3">
      <c r="A148" s="11">
        <f>SUBTOTAL(103,$B$2:B148)</f>
        <v>147</v>
      </c>
      <c r="B148" s="3">
        <v>1997</v>
      </c>
      <c r="C148" s="1" t="s">
        <v>150</v>
      </c>
      <c r="D148" s="7">
        <v>40000</v>
      </c>
      <c r="E148" s="7">
        <v>4800</v>
      </c>
      <c r="F148" s="8" t="e">
        <f>VLOOKUP(Table1[[#This Row],[Acc Num]],Pintu!$B$4:$D$864,6,0)</f>
        <v>#REF!</v>
      </c>
    </row>
    <row r="149" spans="1:6" x14ac:dyDescent="0.3">
      <c r="A149" s="11">
        <f>SUBTOTAL(103,$B$2:B149)</f>
        <v>148</v>
      </c>
      <c r="B149" s="3">
        <v>1998</v>
      </c>
      <c r="C149" s="1" t="s">
        <v>151</v>
      </c>
      <c r="D149" s="7">
        <v>42500</v>
      </c>
      <c r="E149" s="7">
        <v>4950</v>
      </c>
      <c r="F149" s="8" t="e">
        <f>VLOOKUP(Table1[[#This Row],[Acc Num]],Pintu!$B$4:$D$864,6,0)</f>
        <v>#REF!</v>
      </c>
    </row>
    <row r="150" spans="1:6" x14ac:dyDescent="0.3">
      <c r="A150" s="11">
        <f>SUBTOTAL(103,$B$2:B150)</f>
        <v>149</v>
      </c>
      <c r="B150" s="3">
        <v>2000</v>
      </c>
      <c r="C150" s="1" t="s">
        <v>152</v>
      </c>
      <c r="D150" s="7">
        <v>2200</v>
      </c>
      <c r="E150" s="7">
        <v>264</v>
      </c>
      <c r="F150" s="8" t="e">
        <f>VLOOKUP(Table1[[#This Row],[Acc Num]],Pintu!$B$4:$D$864,6,0)</f>
        <v>#REF!</v>
      </c>
    </row>
    <row r="151" spans="1:6" x14ac:dyDescent="0.3">
      <c r="A151" s="11">
        <f>SUBTOTAL(103,$B$2:B151)</f>
        <v>150</v>
      </c>
      <c r="B151" s="3">
        <v>2001</v>
      </c>
      <c r="C151" s="1" t="s">
        <v>153</v>
      </c>
      <c r="D151" s="7">
        <v>40000</v>
      </c>
      <c r="E151" s="7">
        <v>4800</v>
      </c>
      <c r="F151" s="8" t="e">
        <f>VLOOKUP(Table1[[#This Row],[Acc Num]],Pintu!$B$4:$D$864,6,0)</f>
        <v>#REF!</v>
      </c>
    </row>
    <row r="152" spans="1:6" x14ac:dyDescent="0.3">
      <c r="A152" s="11">
        <f>SUBTOTAL(103,$B$2:B152)</f>
        <v>151</v>
      </c>
      <c r="B152" s="3">
        <v>2002</v>
      </c>
      <c r="C152" s="1" t="s">
        <v>154</v>
      </c>
      <c r="D152" s="7">
        <v>11500</v>
      </c>
      <c r="E152" s="7">
        <v>1380</v>
      </c>
      <c r="F152" s="8" t="e">
        <f>VLOOKUP(Table1[[#This Row],[Acc Num]],Pintu!$B$4:$D$864,6,0)</f>
        <v>#REF!</v>
      </c>
    </row>
    <row r="153" spans="1:6" x14ac:dyDescent="0.3">
      <c r="A153" s="11">
        <f>SUBTOTAL(103,$B$2:B153)</f>
        <v>152</v>
      </c>
      <c r="B153" s="3">
        <v>2004</v>
      </c>
      <c r="C153" s="1" t="s">
        <v>155</v>
      </c>
      <c r="D153" s="7">
        <v>20500</v>
      </c>
      <c r="E153" s="7">
        <v>2460</v>
      </c>
      <c r="F153" s="8" t="e">
        <f>VLOOKUP(Table1[[#This Row],[Acc Num]],Pintu!$B$4:$D$864,6,0)</f>
        <v>#REF!</v>
      </c>
    </row>
    <row r="154" spans="1:6" x14ac:dyDescent="0.3">
      <c r="A154" s="11">
        <f>SUBTOTAL(103,$B$2:B154)</f>
        <v>153</v>
      </c>
      <c r="B154" s="3">
        <v>2006</v>
      </c>
      <c r="C154" s="1" t="s">
        <v>156</v>
      </c>
      <c r="D154" s="7">
        <v>20000</v>
      </c>
      <c r="E154" s="7">
        <v>2400</v>
      </c>
      <c r="F154" s="8" t="e">
        <f>VLOOKUP(Table1[[#This Row],[Acc Num]],Pintu!$B$4:$D$864,6,0)</f>
        <v>#REF!</v>
      </c>
    </row>
    <row r="155" spans="1:6" x14ac:dyDescent="0.3">
      <c r="A155" s="11">
        <f>SUBTOTAL(103,$B$2:B155)</f>
        <v>154</v>
      </c>
      <c r="B155" s="3">
        <v>2009</v>
      </c>
      <c r="C155" s="1" t="s">
        <v>157</v>
      </c>
      <c r="D155" s="7">
        <v>57000</v>
      </c>
      <c r="E155" s="7">
        <v>6130</v>
      </c>
      <c r="F155" s="8" t="e">
        <f>VLOOKUP(Table1[[#This Row],[Acc Num]],Pintu!$B$4:$D$864,6,0)</f>
        <v>#REF!</v>
      </c>
    </row>
    <row r="156" spans="1:6" x14ac:dyDescent="0.3">
      <c r="A156" s="11">
        <f>SUBTOTAL(103,$B$2:B156)</f>
        <v>155</v>
      </c>
      <c r="B156" s="3">
        <v>2010</v>
      </c>
      <c r="C156" s="1" t="s">
        <v>158</v>
      </c>
      <c r="D156" s="7">
        <v>28000</v>
      </c>
      <c r="E156" s="7">
        <v>3360</v>
      </c>
      <c r="F156" s="8" t="e">
        <f>VLOOKUP(Table1[[#This Row],[Acc Num]],Pintu!$B$4:$D$864,6,0)</f>
        <v>#REF!</v>
      </c>
    </row>
    <row r="157" spans="1:6" x14ac:dyDescent="0.3">
      <c r="A157" s="11">
        <f>SUBTOTAL(103,$B$2:B157)</f>
        <v>156</v>
      </c>
      <c r="B157" s="3">
        <v>2011</v>
      </c>
      <c r="C157" s="1" t="s">
        <v>159</v>
      </c>
      <c r="D157" s="7">
        <v>7000</v>
      </c>
      <c r="E157" s="7">
        <v>840</v>
      </c>
      <c r="F157" s="8" t="e">
        <f>VLOOKUP(Table1[[#This Row],[Acc Num]],Pintu!$B$4:$D$864,6,0)</f>
        <v>#REF!</v>
      </c>
    </row>
    <row r="158" spans="1:6" x14ac:dyDescent="0.3">
      <c r="A158" s="11">
        <f>SUBTOTAL(103,$B$2:B158)</f>
        <v>157</v>
      </c>
      <c r="B158" s="3">
        <v>2012</v>
      </c>
      <c r="C158" s="1" t="s">
        <v>160</v>
      </c>
      <c r="D158" s="7">
        <v>15000</v>
      </c>
      <c r="E158" s="7">
        <v>1800</v>
      </c>
      <c r="F158" s="8" t="e">
        <f>VLOOKUP(Table1[[#This Row],[Acc Num]],Pintu!$B$4:$D$864,6,0)</f>
        <v>#REF!</v>
      </c>
    </row>
    <row r="159" spans="1:6" x14ac:dyDescent="0.3">
      <c r="A159" s="11">
        <f>SUBTOTAL(103,$B$2:B159)</f>
        <v>158</v>
      </c>
      <c r="B159" s="3">
        <v>2013</v>
      </c>
      <c r="C159" s="1" t="s">
        <v>161</v>
      </c>
      <c r="D159" s="7">
        <v>3500</v>
      </c>
      <c r="E159" s="7">
        <v>420</v>
      </c>
      <c r="F159" s="8" t="e">
        <f>VLOOKUP(Table1[[#This Row],[Acc Num]],Pintu!$B$4:$D$864,6,0)</f>
        <v>#REF!</v>
      </c>
    </row>
    <row r="160" spans="1:6" x14ac:dyDescent="0.3">
      <c r="A160" s="11">
        <f>SUBTOTAL(103,$B$2:B160)</f>
        <v>159</v>
      </c>
      <c r="B160" s="3">
        <v>2016</v>
      </c>
      <c r="C160" s="1" t="s">
        <v>162</v>
      </c>
      <c r="D160" s="7">
        <v>11500</v>
      </c>
      <c r="E160" s="7">
        <v>1380</v>
      </c>
      <c r="F160" s="8" t="e">
        <f>VLOOKUP(Table1[[#This Row],[Acc Num]],Pintu!$B$4:$D$864,6,0)</f>
        <v>#REF!</v>
      </c>
    </row>
    <row r="161" spans="1:6" x14ac:dyDescent="0.3">
      <c r="A161" s="11">
        <f>SUBTOTAL(103,$B$2:B161)</f>
        <v>160</v>
      </c>
      <c r="B161" s="3">
        <v>2017</v>
      </c>
      <c r="C161" s="1" t="s">
        <v>163</v>
      </c>
      <c r="D161" s="7">
        <v>35000</v>
      </c>
      <c r="E161" s="7">
        <v>4200</v>
      </c>
      <c r="F161" s="8" t="e">
        <f>VLOOKUP(Table1[[#This Row],[Acc Num]],Pintu!$B$4:$D$864,6,0)</f>
        <v>#REF!</v>
      </c>
    </row>
    <row r="162" spans="1:6" x14ac:dyDescent="0.3">
      <c r="A162" s="11">
        <f>SUBTOTAL(103,$B$2:B162)</f>
        <v>161</v>
      </c>
      <c r="B162" s="3">
        <v>2018</v>
      </c>
      <c r="C162" s="1" t="s">
        <v>164</v>
      </c>
      <c r="D162" s="7">
        <v>35000</v>
      </c>
      <c r="E162" s="7">
        <v>4200</v>
      </c>
      <c r="F162" s="8" t="e">
        <f>VLOOKUP(Table1[[#This Row],[Acc Num]],Pintu!$B$4:$D$864,6,0)</f>
        <v>#REF!</v>
      </c>
    </row>
    <row r="163" spans="1:6" x14ac:dyDescent="0.3">
      <c r="A163" s="11">
        <f>SUBTOTAL(103,$B$2:B163)</f>
        <v>162</v>
      </c>
      <c r="B163" s="3">
        <v>2020</v>
      </c>
      <c r="C163" s="1" t="s">
        <v>165</v>
      </c>
      <c r="D163" s="7">
        <v>57000</v>
      </c>
      <c r="E163" s="7">
        <v>5880</v>
      </c>
      <c r="F163" s="8" t="e">
        <f>VLOOKUP(Table1[[#This Row],[Acc Num]],Pintu!$B$4:$D$864,6,0)</f>
        <v>#REF!</v>
      </c>
    </row>
    <row r="164" spans="1:6" x14ac:dyDescent="0.3">
      <c r="A164" s="11">
        <f>SUBTOTAL(103,$B$2:B164)</f>
        <v>163</v>
      </c>
      <c r="B164" s="3">
        <v>2021</v>
      </c>
      <c r="C164" s="1" t="s">
        <v>166</v>
      </c>
      <c r="D164" s="7">
        <v>23500</v>
      </c>
      <c r="E164" s="7">
        <v>2820</v>
      </c>
      <c r="F164" s="8" t="e">
        <f>VLOOKUP(Table1[[#This Row],[Acc Num]],Pintu!$B$4:$D$864,6,0)</f>
        <v>#REF!</v>
      </c>
    </row>
    <row r="165" spans="1:6" x14ac:dyDescent="0.3">
      <c r="A165" s="11">
        <f>SUBTOTAL(103,$B$2:B165)</f>
        <v>164</v>
      </c>
      <c r="B165" s="3">
        <v>2022</v>
      </c>
      <c r="C165" s="1" t="s">
        <v>167</v>
      </c>
      <c r="D165" s="7">
        <v>13500</v>
      </c>
      <c r="E165" s="7">
        <v>1620</v>
      </c>
      <c r="F165" s="8" t="e">
        <f>VLOOKUP(Table1[[#This Row],[Acc Num]],Pintu!$B$4:$D$864,6,0)</f>
        <v>#REF!</v>
      </c>
    </row>
    <row r="166" spans="1:6" x14ac:dyDescent="0.3">
      <c r="A166" s="11">
        <f>SUBTOTAL(103,$B$2:B166)</f>
        <v>165</v>
      </c>
      <c r="B166" s="3">
        <v>2023</v>
      </c>
      <c r="C166" s="1" t="s">
        <v>168</v>
      </c>
      <c r="D166" s="7">
        <v>26500</v>
      </c>
      <c r="E166" s="7">
        <v>3180</v>
      </c>
      <c r="F166" s="8" t="e">
        <f>VLOOKUP(Table1[[#This Row],[Acc Num]],Pintu!$B$4:$D$864,6,0)</f>
        <v>#REF!</v>
      </c>
    </row>
    <row r="167" spans="1:6" x14ac:dyDescent="0.3">
      <c r="A167" s="11">
        <f>SUBTOTAL(103,$B$2:B167)</f>
        <v>166</v>
      </c>
      <c r="B167" s="3">
        <v>2024</v>
      </c>
      <c r="C167" s="1" t="s">
        <v>169</v>
      </c>
      <c r="D167" s="7">
        <v>72000</v>
      </c>
      <c r="E167" s="7">
        <v>4510</v>
      </c>
      <c r="F167" s="8" t="e">
        <f>VLOOKUP(Table1[[#This Row],[Acc Num]],Pintu!$B$4:$D$864,6,0)</f>
        <v>#REF!</v>
      </c>
    </row>
    <row r="168" spans="1:6" x14ac:dyDescent="0.3">
      <c r="A168" s="11">
        <f>SUBTOTAL(103,$B$2:B168)</f>
        <v>167</v>
      </c>
      <c r="B168" s="3">
        <v>2025</v>
      </c>
      <c r="C168" s="1" t="s">
        <v>170</v>
      </c>
      <c r="D168" s="7">
        <v>45000</v>
      </c>
      <c r="E168" s="7">
        <v>5400</v>
      </c>
      <c r="F168" s="8" t="e">
        <f>VLOOKUP(Table1[[#This Row],[Acc Num]],Pintu!$B$4:$D$864,6,0)</f>
        <v>#REF!</v>
      </c>
    </row>
    <row r="169" spans="1:6" x14ac:dyDescent="0.3">
      <c r="A169" s="11">
        <f>SUBTOTAL(103,$B$2:B169)</f>
        <v>168</v>
      </c>
      <c r="B169" s="3">
        <v>2026</v>
      </c>
      <c r="C169" s="1" t="s">
        <v>171</v>
      </c>
      <c r="D169" s="7">
        <v>3700</v>
      </c>
      <c r="E169" s="7">
        <v>444</v>
      </c>
      <c r="F169" s="8" t="e">
        <f>VLOOKUP(Table1[[#This Row],[Acc Num]],Pintu!$B$4:$D$864,6,0)</f>
        <v>#REF!</v>
      </c>
    </row>
    <row r="170" spans="1:6" x14ac:dyDescent="0.3">
      <c r="A170" s="11">
        <f>SUBTOTAL(103,$B$2:B170)</f>
        <v>169</v>
      </c>
      <c r="B170" s="3">
        <v>2027</v>
      </c>
      <c r="C170" s="1" t="s">
        <v>172</v>
      </c>
      <c r="D170" s="7">
        <v>6000</v>
      </c>
      <c r="E170" s="7">
        <v>720</v>
      </c>
      <c r="F170" s="8" t="e">
        <f>VLOOKUP(Table1[[#This Row],[Acc Num]],Pintu!$B$4:$D$864,6,0)</f>
        <v>#REF!</v>
      </c>
    </row>
    <row r="171" spans="1:6" x14ac:dyDescent="0.3">
      <c r="A171" s="11">
        <f>SUBTOTAL(103,$B$2:B171)</f>
        <v>170</v>
      </c>
      <c r="B171" s="3">
        <v>2028</v>
      </c>
      <c r="C171" s="1" t="s">
        <v>173</v>
      </c>
      <c r="D171" s="7">
        <v>3700</v>
      </c>
      <c r="E171" s="7">
        <v>444</v>
      </c>
      <c r="F171" s="8" t="e">
        <f>VLOOKUP(Table1[[#This Row],[Acc Num]],Pintu!$B$4:$D$864,6,0)</f>
        <v>#REF!</v>
      </c>
    </row>
    <row r="172" spans="1:6" x14ac:dyDescent="0.3">
      <c r="A172" s="11">
        <f>SUBTOTAL(103,$B$2:B172)</f>
        <v>171</v>
      </c>
      <c r="B172" s="3">
        <v>2029</v>
      </c>
      <c r="C172" s="1" t="s">
        <v>174</v>
      </c>
      <c r="D172" s="7">
        <v>0</v>
      </c>
      <c r="E172" s="7">
        <v>996</v>
      </c>
      <c r="F172" s="8" t="e">
        <f>VLOOKUP(Table1[[#This Row],[Acc Num]],Pintu!$B$4:$D$864,6,0)</f>
        <v>#REF!</v>
      </c>
    </row>
    <row r="173" spans="1:6" x14ac:dyDescent="0.3">
      <c r="A173" s="11">
        <f>SUBTOTAL(103,$B$2:B173)</f>
        <v>172</v>
      </c>
      <c r="B173" s="3">
        <v>2030</v>
      </c>
      <c r="C173" s="1" t="s">
        <v>175</v>
      </c>
      <c r="D173" s="7">
        <v>45000</v>
      </c>
      <c r="E173" s="7">
        <v>5350</v>
      </c>
      <c r="F173" s="8" t="e">
        <f>VLOOKUP(Table1[[#This Row],[Acc Num]],Pintu!$B$4:$D$864,6,0)</f>
        <v>#REF!</v>
      </c>
    </row>
    <row r="174" spans="1:6" x14ac:dyDescent="0.3">
      <c r="A174" s="11">
        <f>SUBTOTAL(103,$B$2:B174)</f>
        <v>173</v>
      </c>
      <c r="B174" s="3">
        <v>2034</v>
      </c>
      <c r="C174" s="1" t="s">
        <v>176</v>
      </c>
      <c r="D174" s="7">
        <v>35000</v>
      </c>
      <c r="E174" s="7">
        <v>4200</v>
      </c>
      <c r="F174" s="8" t="e">
        <f>VLOOKUP(Table1[[#This Row],[Acc Num]],Pintu!$B$4:$D$864,6,0)</f>
        <v>#REF!</v>
      </c>
    </row>
    <row r="175" spans="1:6" x14ac:dyDescent="0.3">
      <c r="A175" s="11">
        <f>SUBTOTAL(103,$B$2:B175)</f>
        <v>174</v>
      </c>
      <c r="B175" s="3">
        <v>2036</v>
      </c>
      <c r="C175" s="1" t="s">
        <v>177</v>
      </c>
      <c r="D175" s="7">
        <v>6300</v>
      </c>
      <c r="E175" s="7">
        <v>756</v>
      </c>
      <c r="F175" s="8" t="e">
        <f>VLOOKUP(Table1[[#This Row],[Acc Num]],Pintu!$B$4:$D$864,6,0)</f>
        <v>#REF!</v>
      </c>
    </row>
    <row r="176" spans="1:6" x14ac:dyDescent="0.3">
      <c r="A176" s="11">
        <f>SUBTOTAL(103,$B$2:B176)</f>
        <v>175</v>
      </c>
      <c r="B176" s="3">
        <v>2037</v>
      </c>
      <c r="C176" s="1" t="s">
        <v>178</v>
      </c>
      <c r="D176" s="7">
        <v>0</v>
      </c>
      <c r="E176" s="7">
        <v>114</v>
      </c>
      <c r="F176" s="8" t="e">
        <f>VLOOKUP(Table1[[#This Row],[Acc Num]],Pintu!$B$4:$D$864,6,0)</f>
        <v>#REF!</v>
      </c>
    </row>
    <row r="177" spans="1:6" x14ac:dyDescent="0.3">
      <c r="A177" s="11">
        <f>SUBTOTAL(103,$B$2:B177)</f>
        <v>176</v>
      </c>
      <c r="B177" s="3">
        <v>2038</v>
      </c>
      <c r="C177" s="1" t="s">
        <v>179</v>
      </c>
      <c r="D177" s="7">
        <v>17500</v>
      </c>
      <c r="E177" s="7">
        <v>2100</v>
      </c>
      <c r="F177" s="8" t="e">
        <f>VLOOKUP(Table1[[#This Row],[Acc Num]],Pintu!$B$4:$D$864,6,0)</f>
        <v>#REF!</v>
      </c>
    </row>
    <row r="178" spans="1:6" x14ac:dyDescent="0.3">
      <c r="A178" s="11">
        <f>SUBTOTAL(103,$B$2:B178)</f>
        <v>177</v>
      </c>
      <c r="B178" s="3">
        <v>2041</v>
      </c>
      <c r="C178" s="1" t="s">
        <v>180</v>
      </c>
      <c r="D178" s="7">
        <v>40000</v>
      </c>
      <c r="E178" s="7">
        <v>4800</v>
      </c>
      <c r="F178" s="8" t="e">
        <f>VLOOKUP(Table1[[#This Row],[Acc Num]],Pintu!$B$4:$D$864,6,0)</f>
        <v>#REF!</v>
      </c>
    </row>
    <row r="179" spans="1:6" x14ac:dyDescent="0.3">
      <c r="A179" s="11">
        <f>SUBTOTAL(103,$B$2:B179)</f>
        <v>178</v>
      </c>
      <c r="B179" s="3">
        <v>2042</v>
      </c>
      <c r="C179" s="1" t="s">
        <v>181</v>
      </c>
      <c r="D179" s="7">
        <v>40000</v>
      </c>
      <c r="E179" s="7">
        <v>4800</v>
      </c>
      <c r="F179" s="8" t="e">
        <f>VLOOKUP(Table1[[#This Row],[Acc Num]],Pintu!$B$4:$D$864,6,0)</f>
        <v>#REF!</v>
      </c>
    </row>
    <row r="180" spans="1:6" x14ac:dyDescent="0.3">
      <c r="A180" s="11">
        <f>SUBTOTAL(103,$B$2:B180)</f>
        <v>179</v>
      </c>
      <c r="B180" s="3">
        <v>2043</v>
      </c>
      <c r="C180" s="1" t="s">
        <v>182</v>
      </c>
      <c r="D180" s="7">
        <v>50000</v>
      </c>
      <c r="E180" s="7">
        <v>6000</v>
      </c>
      <c r="F180" s="8" t="e">
        <f>VLOOKUP(Table1[[#This Row],[Acc Num]],Pintu!$B$4:$D$864,6,0)</f>
        <v>#REF!</v>
      </c>
    </row>
    <row r="181" spans="1:6" x14ac:dyDescent="0.3">
      <c r="A181" s="11">
        <f>SUBTOTAL(103,$B$2:B181)</f>
        <v>180</v>
      </c>
      <c r="B181" s="3">
        <v>2045</v>
      </c>
      <c r="C181" s="1" t="s">
        <v>183</v>
      </c>
      <c r="D181" s="7">
        <v>41000</v>
      </c>
      <c r="E181" s="7">
        <v>4240</v>
      </c>
      <c r="F181" s="8" t="e">
        <f>VLOOKUP(Table1[[#This Row],[Acc Num]],Pintu!$B$4:$D$864,6,0)</f>
        <v>#REF!</v>
      </c>
    </row>
    <row r="182" spans="1:6" x14ac:dyDescent="0.3">
      <c r="A182" s="11">
        <f>SUBTOTAL(103,$B$2:B182)</f>
        <v>181</v>
      </c>
      <c r="B182" s="3">
        <v>2048</v>
      </c>
      <c r="C182" s="1" t="s">
        <v>184</v>
      </c>
      <c r="D182" s="7">
        <v>0</v>
      </c>
      <c r="E182" s="7">
        <v>1440</v>
      </c>
      <c r="F182" s="8" t="e">
        <f>VLOOKUP(Table1[[#This Row],[Acc Num]],Pintu!$B$4:$D$864,6,0)</f>
        <v>#REF!</v>
      </c>
    </row>
    <row r="183" spans="1:6" x14ac:dyDescent="0.3">
      <c r="A183" s="11">
        <f>SUBTOTAL(103,$B$2:B183)</f>
        <v>182</v>
      </c>
      <c r="B183" s="3">
        <v>2051</v>
      </c>
      <c r="C183" s="1" t="s">
        <v>185</v>
      </c>
      <c r="D183" s="7">
        <v>50000</v>
      </c>
      <c r="E183" s="7">
        <v>6000</v>
      </c>
      <c r="F183" s="8" t="e">
        <f>VLOOKUP(Table1[[#This Row],[Acc Num]],Pintu!$B$4:$D$864,6,0)</f>
        <v>#REF!</v>
      </c>
    </row>
    <row r="184" spans="1:6" x14ac:dyDescent="0.3">
      <c r="A184" s="11">
        <f>SUBTOTAL(103,$B$2:B184)</f>
        <v>183</v>
      </c>
      <c r="B184" s="3">
        <v>2053</v>
      </c>
      <c r="C184" s="1" t="s">
        <v>186</v>
      </c>
      <c r="D184" s="7">
        <v>4800</v>
      </c>
      <c r="E184" s="7">
        <v>576</v>
      </c>
      <c r="F184" s="8" t="e">
        <f>VLOOKUP(Table1[[#This Row],[Acc Num]],Pintu!$B$4:$D$864,6,0)</f>
        <v>#REF!</v>
      </c>
    </row>
    <row r="185" spans="1:6" x14ac:dyDescent="0.3">
      <c r="A185" s="11">
        <f>SUBTOTAL(103,$B$2:B185)</f>
        <v>184</v>
      </c>
      <c r="B185" s="3">
        <v>2054</v>
      </c>
      <c r="C185" s="1" t="s">
        <v>187</v>
      </c>
      <c r="D185" s="7">
        <v>12000</v>
      </c>
      <c r="E185" s="7">
        <v>1440</v>
      </c>
      <c r="F185" s="8" t="e">
        <f>VLOOKUP(Table1[[#This Row],[Acc Num]],Pintu!$B$4:$D$864,6,0)</f>
        <v>#REF!</v>
      </c>
    </row>
    <row r="186" spans="1:6" x14ac:dyDescent="0.3">
      <c r="A186" s="11">
        <f>SUBTOTAL(103,$B$2:B186)</f>
        <v>185</v>
      </c>
      <c r="B186" s="3">
        <v>2055</v>
      </c>
      <c r="C186" s="1" t="s">
        <v>188</v>
      </c>
      <c r="D186" s="7">
        <v>2700</v>
      </c>
      <c r="E186" s="7">
        <v>324</v>
      </c>
      <c r="F186" s="8" t="e">
        <f>VLOOKUP(Table1[[#This Row],[Acc Num]],Pintu!$B$4:$D$864,6,0)</f>
        <v>#REF!</v>
      </c>
    </row>
    <row r="187" spans="1:6" x14ac:dyDescent="0.3">
      <c r="A187" s="11">
        <f>SUBTOTAL(103,$B$2:B187)</f>
        <v>186</v>
      </c>
      <c r="B187" s="3">
        <v>2056</v>
      </c>
      <c r="C187" s="1" t="s">
        <v>189</v>
      </c>
      <c r="D187" s="7">
        <v>1000</v>
      </c>
      <c r="E187" s="7">
        <v>120</v>
      </c>
      <c r="F187" s="8" t="e">
        <f>VLOOKUP(Table1[[#This Row],[Acc Num]],Pintu!$B$4:$D$864,6,0)</f>
        <v>#REF!</v>
      </c>
    </row>
    <row r="188" spans="1:6" x14ac:dyDescent="0.3">
      <c r="A188" s="11">
        <f>SUBTOTAL(103,$B$2:B188)</f>
        <v>187</v>
      </c>
      <c r="B188" s="3">
        <v>2057</v>
      </c>
      <c r="C188" s="1" t="s">
        <v>190</v>
      </c>
      <c r="D188" s="7">
        <v>72000</v>
      </c>
      <c r="E188" s="7">
        <v>4790</v>
      </c>
      <c r="F188" s="8" t="e">
        <f>VLOOKUP(Table1[[#This Row],[Acc Num]],Pintu!$B$4:$D$864,6,0)</f>
        <v>#REF!</v>
      </c>
    </row>
    <row r="189" spans="1:6" x14ac:dyDescent="0.3">
      <c r="A189" s="11">
        <f>SUBTOTAL(103,$B$2:B189)</f>
        <v>188</v>
      </c>
      <c r="B189" s="3">
        <v>2058</v>
      </c>
      <c r="C189" s="1" t="s">
        <v>191</v>
      </c>
      <c r="D189" s="7">
        <v>30000</v>
      </c>
      <c r="E189" s="7">
        <v>3355</v>
      </c>
      <c r="F189" s="8" t="e">
        <f>VLOOKUP(Table1[[#This Row],[Acc Num]],Pintu!$B$4:$D$864,6,0)</f>
        <v>#REF!</v>
      </c>
    </row>
    <row r="190" spans="1:6" x14ac:dyDescent="0.3">
      <c r="A190" s="11">
        <f>SUBTOTAL(103,$B$2:B190)</f>
        <v>189</v>
      </c>
      <c r="B190" s="3">
        <v>2059</v>
      </c>
      <c r="C190" s="1" t="s">
        <v>192</v>
      </c>
      <c r="D190" s="7">
        <v>60000</v>
      </c>
      <c r="E190" s="7">
        <v>5400</v>
      </c>
      <c r="F190" s="8" t="e">
        <f>VLOOKUP(Table1[[#This Row],[Acc Num]],Pintu!$B$4:$D$864,6,0)</f>
        <v>#REF!</v>
      </c>
    </row>
    <row r="191" spans="1:6" x14ac:dyDescent="0.3">
      <c r="A191" s="11">
        <f>SUBTOTAL(103,$B$2:B191)</f>
        <v>190</v>
      </c>
      <c r="B191" s="3">
        <v>2060</v>
      </c>
      <c r="C191" s="1" t="s">
        <v>193</v>
      </c>
      <c r="D191" s="7">
        <v>25000</v>
      </c>
      <c r="E191" s="7">
        <v>3000</v>
      </c>
      <c r="F191" s="8" t="e">
        <f>VLOOKUP(Table1[[#This Row],[Acc Num]],Pintu!$B$4:$D$864,6,0)</f>
        <v>#REF!</v>
      </c>
    </row>
    <row r="192" spans="1:6" x14ac:dyDescent="0.3">
      <c r="A192" s="11">
        <f>SUBTOTAL(103,$B$2:B192)</f>
        <v>191</v>
      </c>
      <c r="B192" s="3">
        <v>2061</v>
      </c>
      <c r="C192" s="1" t="s">
        <v>194</v>
      </c>
      <c r="D192" s="7">
        <v>40000</v>
      </c>
      <c r="E192" s="7">
        <v>4800</v>
      </c>
      <c r="F192" s="8" t="e">
        <f>VLOOKUP(Table1[[#This Row],[Acc Num]],Pintu!$B$4:$D$864,6,0)</f>
        <v>#REF!</v>
      </c>
    </row>
    <row r="193" spans="1:6" x14ac:dyDescent="0.3">
      <c r="A193" s="11">
        <f>SUBTOTAL(103,$B$2:B193)</f>
        <v>192</v>
      </c>
      <c r="B193" s="3">
        <v>2062</v>
      </c>
      <c r="C193" s="1" t="s">
        <v>195</v>
      </c>
      <c r="D193" s="7">
        <v>20000</v>
      </c>
      <c r="E193" s="7">
        <v>2400</v>
      </c>
      <c r="F193" s="8" t="e">
        <f>VLOOKUP(Table1[[#This Row],[Acc Num]],Pintu!$B$4:$D$864,6,0)</f>
        <v>#REF!</v>
      </c>
    </row>
    <row r="194" spans="1:6" x14ac:dyDescent="0.3">
      <c r="A194" s="11">
        <f>SUBTOTAL(103,$B$2:B194)</f>
        <v>193</v>
      </c>
      <c r="B194" s="3">
        <v>2064</v>
      </c>
      <c r="C194" s="1" t="s">
        <v>196</v>
      </c>
      <c r="D194" s="7">
        <v>40000</v>
      </c>
      <c r="E194" s="7">
        <v>4800</v>
      </c>
      <c r="F194" s="8" t="e">
        <f>VLOOKUP(Table1[[#This Row],[Acc Num]],Pintu!$B$4:$D$864,6,0)</f>
        <v>#REF!</v>
      </c>
    </row>
    <row r="195" spans="1:6" x14ac:dyDescent="0.3">
      <c r="A195" s="11">
        <f>SUBTOTAL(103,$B$2:B195)</f>
        <v>194</v>
      </c>
      <c r="B195" s="3">
        <v>2065</v>
      </c>
      <c r="C195" s="1" t="s">
        <v>197</v>
      </c>
      <c r="D195" s="7">
        <v>0</v>
      </c>
      <c r="E195" s="7">
        <v>1750</v>
      </c>
      <c r="F195" s="8" t="e">
        <f>VLOOKUP(Table1[[#This Row],[Acc Num]],Pintu!$B$4:$D$864,6,0)</f>
        <v>#REF!</v>
      </c>
    </row>
    <row r="196" spans="1:6" x14ac:dyDescent="0.3">
      <c r="A196" s="11">
        <f>SUBTOTAL(103,$B$2:B196)</f>
        <v>195</v>
      </c>
      <c r="B196" s="3">
        <v>2066</v>
      </c>
      <c r="C196" s="1" t="s">
        <v>198</v>
      </c>
      <c r="D196" s="7">
        <v>0</v>
      </c>
      <c r="E196" s="7">
        <v>2200</v>
      </c>
      <c r="F196" s="8" t="e">
        <f>VLOOKUP(Table1[[#This Row],[Acc Num]],Pintu!$B$4:$D$864,6,0)</f>
        <v>#REF!</v>
      </c>
    </row>
    <row r="197" spans="1:6" x14ac:dyDescent="0.3">
      <c r="A197" s="11">
        <f>SUBTOTAL(103,$B$2:B197)</f>
        <v>196</v>
      </c>
      <c r="B197" s="3">
        <v>2068</v>
      </c>
      <c r="C197" s="1" t="s">
        <v>199</v>
      </c>
      <c r="D197" s="7">
        <v>40000</v>
      </c>
      <c r="E197" s="7">
        <v>4800</v>
      </c>
      <c r="F197" s="8" t="e">
        <f>VLOOKUP(Table1[[#This Row],[Acc Num]],Pintu!$B$4:$D$864,6,0)</f>
        <v>#REF!</v>
      </c>
    </row>
    <row r="198" spans="1:6" x14ac:dyDescent="0.3">
      <c r="A198" s="11">
        <f>SUBTOTAL(103,$B$2:B198)</f>
        <v>197</v>
      </c>
      <c r="B198" s="3">
        <v>2069</v>
      </c>
      <c r="C198" s="1" t="s">
        <v>200</v>
      </c>
      <c r="D198" s="7">
        <v>40000</v>
      </c>
      <c r="E198" s="7">
        <v>4800</v>
      </c>
      <c r="F198" s="8" t="e">
        <f>VLOOKUP(Table1[[#This Row],[Acc Num]],Pintu!$B$4:$D$864,6,0)</f>
        <v>#REF!</v>
      </c>
    </row>
    <row r="199" spans="1:6" x14ac:dyDescent="0.3">
      <c r="A199" s="11">
        <f>SUBTOTAL(103,$B$2:B199)</f>
        <v>198</v>
      </c>
      <c r="B199" s="3">
        <v>2070</v>
      </c>
      <c r="C199" s="1" t="s">
        <v>201</v>
      </c>
      <c r="D199" s="7">
        <v>6000</v>
      </c>
      <c r="E199" s="7">
        <v>720</v>
      </c>
      <c r="F199" s="8" t="e">
        <f>VLOOKUP(Table1[[#This Row],[Acc Num]],Pintu!$B$4:$D$864,6,0)</f>
        <v>#REF!</v>
      </c>
    </row>
    <row r="200" spans="1:6" x14ac:dyDescent="0.3">
      <c r="A200" s="11">
        <f>SUBTOTAL(103,$B$2:B200)</f>
        <v>199</v>
      </c>
      <c r="B200" s="3">
        <v>2071</v>
      </c>
      <c r="C200" s="1" t="s">
        <v>202</v>
      </c>
      <c r="D200" s="7">
        <v>11500</v>
      </c>
      <c r="E200" s="7">
        <v>1380</v>
      </c>
      <c r="F200" s="8" t="e">
        <f>VLOOKUP(Table1[[#This Row],[Acc Num]],Pintu!$B$4:$D$864,6,0)</f>
        <v>#REF!</v>
      </c>
    </row>
    <row r="201" spans="1:6" x14ac:dyDescent="0.3">
      <c r="A201" s="11">
        <f>SUBTOTAL(103,$B$2:B201)</f>
        <v>200</v>
      </c>
      <c r="B201" s="3">
        <v>2073</v>
      </c>
      <c r="C201" s="1" t="s">
        <v>203</v>
      </c>
      <c r="D201" s="7">
        <v>28500</v>
      </c>
      <c r="E201" s="7">
        <v>3280</v>
      </c>
      <c r="F201" s="8" t="e">
        <f>VLOOKUP(Table1[[#This Row],[Acc Num]],Pintu!$B$4:$D$864,6,0)</f>
        <v>#REF!</v>
      </c>
    </row>
    <row r="202" spans="1:6" x14ac:dyDescent="0.3">
      <c r="A202" s="11">
        <f>SUBTOTAL(103,$B$2:B202)</f>
        <v>201</v>
      </c>
      <c r="B202" s="3">
        <v>2079</v>
      </c>
      <c r="C202" s="1" t="s">
        <v>204</v>
      </c>
      <c r="D202" s="7">
        <v>29000</v>
      </c>
      <c r="E202" s="7">
        <v>3470</v>
      </c>
      <c r="F202" s="8" t="e">
        <f>VLOOKUP(Table1[[#This Row],[Acc Num]],Pintu!$B$4:$D$864,6,0)</f>
        <v>#REF!</v>
      </c>
    </row>
    <row r="203" spans="1:6" x14ac:dyDescent="0.3">
      <c r="A203" s="11">
        <f>SUBTOTAL(103,$B$2:B203)</f>
        <v>202</v>
      </c>
      <c r="B203" s="3">
        <v>2081</v>
      </c>
      <c r="C203" s="1" t="s">
        <v>205</v>
      </c>
      <c r="D203" s="7">
        <v>0</v>
      </c>
      <c r="E203" s="7">
        <v>4800</v>
      </c>
      <c r="F203" s="8" t="e">
        <f>VLOOKUP(Table1[[#This Row],[Acc Num]],Pintu!$B$4:$D$864,6,0)</f>
        <v>#REF!</v>
      </c>
    </row>
    <row r="204" spans="1:6" x14ac:dyDescent="0.3">
      <c r="A204" s="11">
        <f>SUBTOTAL(103,$B$2:B204)</f>
        <v>203</v>
      </c>
      <c r="B204" s="3">
        <v>2083</v>
      </c>
      <c r="C204" s="1" t="s">
        <v>206</v>
      </c>
      <c r="D204" s="7">
        <v>20500</v>
      </c>
      <c r="E204" s="7">
        <v>2460</v>
      </c>
      <c r="F204" s="8" t="e">
        <f>VLOOKUP(Table1[[#This Row],[Acc Num]],Pintu!$B$4:$D$864,6,0)</f>
        <v>#REF!</v>
      </c>
    </row>
    <row r="205" spans="1:6" x14ac:dyDescent="0.3">
      <c r="A205" s="11">
        <f>SUBTOTAL(103,$B$2:B205)</f>
        <v>204</v>
      </c>
      <c r="B205" s="3">
        <v>2085</v>
      </c>
      <c r="C205" s="1" t="s">
        <v>207</v>
      </c>
      <c r="D205" s="7">
        <v>65000</v>
      </c>
      <c r="E205" s="7">
        <v>6200</v>
      </c>
      <c r="F205" s="8" t="e">
        <f>VLOOKUP(Table1[[#This Row],[Acc Num]],Pintu!$B$4:$D$864,6,0)</f>
        <v>#REF!</v>
      </c>
    </row>
    <row r="206" spans="1:6" x14ac:dyDescent="0.3">
      <c r="A206" s="11">
        <f>SUBTOTAL(103,$B$2:B206)</f>
        <v>205</v>
      </c>
      <c r="B206" s="3">
        <v>2086</v>
      </c>
      <c r="C206" s="1" t="s">
        <v>208</v>
      </c>
      <c r="D206" s="7">
        <v>0</v>
      </c>
      <c r="E206" s="7">
        <v>1625</v>
      </c>
      <c r="F206" s="8" t="e">
        <f>VLOOKUP(Table1[[#This Row],[Acc Num]],Pintu!$B$4:$D$864,6,0)</f>
        <v>#REF!</v>
      </c>
    </row>
    <row r="207" spans="1:6" x14ac:dyDescent="0.3">
      <c r="A207" s="11">
        <f>SUBTOTAL(103,$B$2:B207)</f>
        <v>206</v>
      </c>
      <c r="B207" s="3">
        <v>2088</v>
      </c>
      <c r="C207" s="1" t="s">
        <v>209</v>
      </c>
      <c r="D207" s="7">
        <v>14000</v>
      </c>
      <c r="E207" s="7">
        <v>1680</v>
      </c>
      <c r="F207" s="8" t="e">
        <f>VLOOKUP(Table1[[#This Row],[Acc Num]],Pintu!$B$4:$D$864,6,0)</f>
        <v>#REF!</v>
      </c>
    </row>
    <row r="208" spans="1:6" x14ac:dyDescent="0.3">
      <c r="A208" s="11">
        <f>SUBTOTAL(103,$B$2:B208)</f>
        <v>207</v>
      </c>
      <c r="B208" s="3">
        <v>2090</v>
      </c>
      <c r="C208" s="1" t="s">
        <v>210</v>
      </c>
      <c r="D208" s="7">
        <v>45000</v>
      </c>
      <c r="E208" s="7">
        <v>5400</v>
      </c>
      <c r="F208" s="8" t="e">
        <f>VLOOKUP(Table1[[#This Row],[Acc Num]],Pintu!$B$4:$D$864,6,0)</f>
        <v>#REF!</v>
      </c>
    </row>
    <row r="209" spans="1:6" x14ac:dyDescent="0.3">
      <c r="A209" s="11">
        <f>SUBTOTAL(103,$B$2:B209)</f>
        <v>208</v>
      </c>
      <c r="B209" s="3">
        <v>2091</v>
      </c>
      <c r="C209" s="1" t="s">
        <v>211</v>
      </c>
      <c r="D209" s="7">
        <v>16000</v>
      </c>
      <c r="E209" s="7">
        <v>1920</v>
      </c>
      <c r="F209" s="8" t="e">
        <f>VLOOKUP(Table1[[#This Row],[Acc Num]],Pintu!$B$4:$D$864,6,0)</f>
        <v>#REF!</v>
      </c>
    </row>
    <row r="210" spans="1:6" x14ac:dyDescent="0.3">
      <c r="A210" s="11">
        <f>SUBTOTAL(103,$B$2:B210)</f>
        <v>209</v>
      </c>
      <c r="B210" s="3">
        <v>2092</v>
      </c>
      <c r="C210" s="1" t="s">
        <v>212</v>
      </c>
      <c r="D210" s="7">
        <v>28000</v>
      </c>
      <c r="E210" s="7">
        <v>3360</v>
      </c>
      <c r="F210" s="8" t="e">
        <f>VLOOKUP(Table1[[#This Row],[Acc Num]],Pintu!$B$4:$D$864,6,0)</f>
        <v>#REF!</v>
      </c>
    </row>
    <row r="211" spans="1:6" x14ac:dyDescent="0.3">
      <c r="A211" s="11">
        <f>SUBTOTAL(103,$B$2:B211)</f>
        <v>210</v>
      </c>
      <c r="B211" s="3">
        <v>2093</v>
      </c>
      <c r="C211" s="1" t="s">
        <v>213</v>
      </c>
      <c r="D211" s="7">
        <v>10</v>
      </c>
      <c r="E211" s="7">
        <v>1</v>
      </c>
      <c r="F211" s="8" t="e">
        <f>VLOOKUP(Table1[[#This Row],[Acc Num]],Pintu!$B$4:$D$864,6,0)</f>
        <v>#REF!</v>
      </c>
    </row>
    <row r="212" spans="1:6" x14ac:dyDescent="0.3">
      <c r="A212" s="11">
        <f>SUBTOTAL(103,$B$2:B212)</f>
        <v>211</v>
      </c>
      <c r="B212" s="3">
        <v>2094</v>
      </c>
      <c r="C212" s="1" t="s">
        <v>214</v>
      </c>
      <c r="D212" s="7">
        <v>0</v>
      </c>
      <c r="E212" s="7">
        <v>310</v>
      </c>
      <c r="F212" s="8" t="e">
        <f>VLOOKUP(Table1[[#This Row],[Acc Num]],Pintu!$B$4:$D$864,6,0)</f>
        <v>#REF!</v>
      </c>
    </row>
    <row r="213" spans="1:6" x14ac:dyDescent="0.3">
      <c r="A213" s="11">
        <f>SUBTOTAL(103,$B$2:B213)</f>
        <v>212</v>
      </c>
      <c r="B213" s="3">
        <v>2095</v>
      </c>
      <c r="C213" s="1" t="s">
        <v>215</v>
      </c>
      <c r="D213" s="7">
        <v>40000</v>
      </c>
      <c r="E213" s="7">
        <v>4800</v>
      </c>
      <c r="F213" s="8" t="e">
        <f>VLOOKUP(Table1[[#This Row],[Acc Num]],Pintu!$B$4:$D$864,6,0)</f>
        <v>#REF!</v>
      </c>
    </row>
    <row r="214" spans="1:6" x14ac:dyDescent="0.3">
      <c r="A214" s="11">
        <f>SUBTOTAL(103,$B$2:B214)</f>
        <v>213</v>
      </c>
      <c r="B214" s="3">
        <v>2096</v>
      </c>
      <c r="C214" s="1" t="s">
        <v>216</v>
      </c>
      <c r="D214" s="7">
        <v>40000</v>
      </c>
      <c r="E214" s="7">
        <v>4800</v>
      </c>
      <c r="F214" s="8" t="e">
        <f>VLOOKUP(Table1[[#This Row],[Acc Num]],Pintu!$B$4:$D$864,6,0)</f>
        <v>#REF!</v>
      </c>
    </row>
    <row r="215" spans="1:6" x14ac:dyDescent="0.3">
      <c r="A215" s="11">
        <f>SUBTOTAL(103,$B$2:B215)</f>
        <v>214</v>
      </c>
      <c r="B215" s="3">
        <v>2097</v>
      </c>
      <c r="C215" s="1" t="s">
        <v>217</v>
      </c>
      <c r="D215" s="7">
        <v>0</v>
      </c>
      <c r="E215" s="7">
        <v>60</v>
      </c>
      <c r="F215" s="8" t="e">
        <f>VLOOKUP(Table1[[#This Row],[Acc Num]],Pintu!$B$4:$D$864,6,0)</f>
        <v>#REF!</v>
      </c>
    </row>
    <row r="216" spans="1:6" x14ac:dyDescent="0.3">
      <c r="A216" s="11">
        <f>SUBTOTAL(103,$B$2:B216)</f>
        <v>215</v>
      </c>
      <c r="B216" s="3">
        <v>2098</v>
      </c>
      <c r="C216" s="1" t="s">
        <v>218</v>
      </c>
      <c r="D216" s="7">
        <v>20500</v>
      </c>
      <c r="E216" s="7">
        <v>2460</v>
      </c>
      <c r="F216" s="8" t="e">
        <f>VLOOKUP(Table1[[#This Row],[Acc Num]],Pintu!$B$4:$D$864,6,0)</f>
        <v>#REF!</v>
      </c>
    </row>
    <row r="217" spans="1:6" x14ac:dyDescent="0.3">
      <c r="A217" s="11">
        <f>SUBTOTAL(103,$B$2:B217)</f>
        <v>216</v>
      </c>
      <c r="B217" s="3">
        <v>2100</v>
      </c>
      <c r="C217" s="1" t="s">
        <v>219</v>
      </c>
      <c r="D217" s="7">
        <v>6700</v>
      </c>
      <c r="E217" s="7">
        <v>804</v>
      </c>
      <c r="F217" s="8" t="e">
        <f>VLOOKUP(Table1[[#This Row],[Acc Num]],Pintu!$B$4:$D$864,6,0)</f>
        <v>#REF!</v>
      </c>
    </row>
    <row r="218" spans="1:6" x14ac:dyDescent="0.3">
      <c r="A218" s="11">
        <f>SUBTOTAL(103,$B$2:B218)</f>
        <v>217</v>
      </c>
      <c r="B218" s="3">
        <v>2104</v>
      </c>
      <c r="C218" s="1" t="s">
        <v>220</v>
      </c>
      <c r="D218" s="7">
        <v>5000</v>
      </c>
      <c r="E218" s="7">
        <v>600</v>
      </c>
      <c r="F218" s="8" t="e">
        <f>VLOOKUP(Table1[[#This Row],[Acc Num]],Pintu!$B$4:$D$864,6,0)</f>
        <v>#REF!</v>
      </c>
    </row>
    <row r="219" spans="1:6" x14ac:dyDescent="0.3">
      <c r="A219" s="11">
        <f>SUBTOTAL(103,$B$2:B219)</f>
        <v>218</v>
      </c>
      <c r="B219" s="3">
        <v>2105</v>
      </c>
      <c r="C219" s="1" t="s">
        <v>221</v>
      </c>
      <c r="D219" s="7">
        <v>12000</v>
      </c>
      <c r="E219" s="7">
        <v>1440</v>
      </c>
      <c r="F219" s="8" t="e">
        <f>VLOOKUP(Table1[[#This Row],[Acc Num]],Pintu!$B$4:$D$864,6,0)</f>
        <v>#REF!</v>
      </c>
    </row>
    <row r="220" spans="1:6" x14ac:dyDescent="0.3">
      <c r="A220" s="11">
        <f>SUBTOTAL(103,$B$2:B220)</f>
        <v>219</v>
      </c>
      <c r="B220" s="3">
        <v>2106</v>
      </c>
      <c r="C220" s="1" t="s">
        <v>222</v>
      </c>
      <c r="D220" s="7">
        <v>55000</v>
      </c>
      <c r="E220" s="7">
        <v>5800</v>
      </c>
      <c r="F220" s="8" t="e">
        <f>VLOOKUP(Table1[[#This Row],[Acc Num]],Pintu!$B$4:$D$864,6,0)</f>
        <v>#REF!</v>
      </c>
    </row>
    <row r="221" spans="1:6" x14ac:dyDescent="0.3">
      <c r="A221" s="11">
        <f>SUBTOTAL(103,$B$2:B221)</f>
        <v>220</v>
      </c>
      <c r="B221" s="3">
        <v>2107</v>
      </c>
      <c r="C221" s="1" t="s">
        <v>223</v>
      </c>
      <c r="D221" s="7">
        <v>14500</v>
      </c>
      <c r="E221" s="7">
        <v>1740</v>
      </c>
      <c r="F221" s="8" t="e">
        <f>VLOOKUP(Table1[[#This Row],[Acc Num]],Pintu!$B$4:$D$864,6,0)</f>
        <v>#REF!</v>
      </c>
    </row>
    <row r="222" spans="1:6" x14ac:dyDescent="0.3">
      <c r="A222" s="11">
        <f>SUBTOTAL(103,$B$2:B222)</f>
        <v>221</v>
      </c>
      <c r="B222" s="3">
        <v>2110</v>
      </c>
      <c r="C222" s="1" t="s">
        <v>224</v>
      </c>
      <c r="D222" s="7">
        <v>4000</v>
      </c>
      <c r="E222" s="7">
        <v>480</v>
      </c>
      <c r="F222" s="8" t="e">
        <f>VLOOKUP(Table1[[#This Row],[Acc Num]],Pintu!$B$4:$D$864,6,0)</f>
        <v>#REF!</v>
      </c>
    </row>
    <row r="223" spans="1:6" x14ac:dyDescent="0.3">
      <c r="A223" s="11">
        <f>SUBTOTAL(103,$B$2:B223)</f>
        <v>222</v>
      </c>
      <c r="B223" s="3">
        <v>2111</v>
      </c>
      <c r="C223" s="1" t="s">
        <v>225</v>
      </c>
      <c r="D223" s="7">
        <v>40000</v>
      </c>
      <c r="E223" s="7">
        <v>4800</v>
      </c>
      <c r="F223" s="8" t="e">
        <f>VLOOKUP(Table1[[#This Row],[Acc Num]],Pintu!$B$4:$D$864,6,0)</f>
        <v>#REF!</v>
      </c>
    </row>
    <row r="224" spans="1:6" x14ac:dyDescent="0.3">
      <c r="A224" s="11">
        <f>SUBTOTAL(103,$B$2:B224)</f>
        <v>223</v>
      </c>
      <c r="B224" s="3">
        <v>2112</v>
      </c>
      <c r="C224" s="1" t="s">
        <v>226</v>
      </c>
      <c r="D224" s="7">
        <v>6000</v>
      </c>
      <c r="E224" s="7">
        <v>720</v>
      </c>
      <c r="F224" s="8" t="e">
        <f>VLOOKUP(Table1[[#This Row],[Acc Num]],Pintu!$B$4:$D$864,6,0)</f>
        <v>#REF!</v>
      </c>
    </row>
    <row r="225" spans="1:6" x14ac:dyDescent="0.3">
      <c r="A225" s="11">
        <f>SUBTOTAL(103,$B$2:B225)</f>
        <v>224</v>
      </c>
      <c r="B225" s="3">
        <v>2113</v>
      </c>
      <c r="C225" s="1" t="s">
        <v>227</v>
      </c>
      <c r="D225" s="7">
        <v>3700</v>
      </c>
      <c r="E225" s="7">
        <v>444</v>
      </c>
      <c r="F225" s="8" t="e">
        <f>VLOOKUP(Table1[[#This Row],[Acc Num]],Pintu!$B$4:$D$864,6,0)</f>
        <v>#REF!</v>
      </c>
    </row>
    <row r="226" spans="1:6" x14ac:dyDescent="0.3">
      <c r="A226" s="11">
        <f>SUBTOTAL(103,$B$2:B226)</f>
        <v>225</v>
      </c>
      <c r="B226" s="3">
        <v>2114</v>
      </c>
      <c r="C226" s="1" t="s">
        <v>228</v>
      </c>
      <c r="D226" s="7">
        <v>5200</v>
      </c>
      <c r="E226" s="7">
        <v>624</v>
      </c>
      <c r="F226" s="8" t="e">
        <f>VLOOKUP(Table1[[#This Row],[Acc Num]],Pintu!$B$4:$D$864,6,0)</f>
        <v>#REF!</v>
      </c>
    </row>
    <row r="227" spans="1:6" x14ac:dyDescent="0.3">
      <c r="A227" s="11">
        <f>SUBTOTAL(103,$B$2:B227)</f>
        <v>226</v>
      </c>
      <c r="B227" s="3">
        <v>2115</v>
      </c>
      <c r="C227" s="1" t="s">
        <v>229</v>
      </c>
      <c r="D227" s="7">
        <v>2600</v>
      </c>
      <c r="E227" s="7">
        <v>312</v>
      </c>
      <c r="F227" s="8" t="e">
        <f>VLOOKUP(Table1[[#This Row],[Acc Num]],Pintu!$B$4:$D$864,6,0)</f>
        <v>#REF!</v>
      </c>
    </row>
    <row r="228" spans="1:6" x14ac:dyDescent="0.3">
      <c r="A228" s="11">
        <f>SUBTOTAL(103,$B$2:B228)</f>
        <v>227</v>
      </c>
      <c r="B228" s="3">
        <v>2116</v>
      </c>
      <c r="C228" s="1" t="s">
        <v>230</v>
      </c>
      <c r="D228" s="7">
        <v>70000</v>
      </c>
      <c r="E228" s="7">
        <v>6000</v>
      </c>
      <c r="F228" s="8" t="e">
        <f>VLOOKUP(Table1[[#This Row],[Acc Num]],Pintu!$B$4:$D$864,6,0)</f>
        <v>#REF!</v>
      </c>
    </row>
    <row r="229" spans="1:6" x14ac:dyDescent="0.3">
      <c r="A229" s="11">
        <f>SUBTOTAL(103,$B$2:B229)</f>
        <v>228</v>
      </c>
      <c r="B229" s="3">
        <v>2120</v>
      </c>
      <c r="C229" s="1" t="s">
        <v>231</v>
      </c>
      <c r="D229" s="7">
        <v>72000</v>
      </c>
      <c r="E229" s="7">
        <v>7170</v>
      </c>
      <c r="F229" s="8" t="e">
        <f>VLOOKUP(Table1[[#This Row],[Acc Num]],Pintu!$B$4:$D$864,6,0)</f>
        <v>#REF!</v>
      </c>
    </row>
    <row r="230" spans="1:6" x14ac:dyDescent="0.3">
      <c r="A230" s="11">
        <f>SUBTOTAL(103,$B$2:B230)</f>
        <v>229</v>
      </c>
      <c r="B230" s="3">
        <v>2121</v>
      </c>
      <c r="C230" s="1" t="s">
        <v>232</v>
      </c>
      <c r="D230" s="7">
        <v>22500</v>
      </c>
      <c r="E230" s="7">
        <v>2700</v>
      </c>
      <c r="F230" s="8" t="e">
        <f>VLOOKUP(Table1[[#This Row],[Acc Num]],Pintu!$B$4:$D$864,6,0)</f>
        <v>#REF!</v>
      </c>
    </row>
    <row r="231" spans="1:6" x14ac:dyDescent="0.3">
      <c r="A231" s="11">
        <f>SUBTOTAL(103,$B$2:B231)</f>
        <v>230</v>
      </c>
      <c r="B231" s="3">
        <v>2123</v>
      </c>
      <c r="C231" s="1" t="s">
        <v>233</v>
      </c>
      <c r="D231" s="7">
        <v>35000</v>
      </c>
      <c r="E231" s="7">
        <v>4200</v>
      </c>
      <c r="F231" s="8" t="e">
        <f>VLOOKUP(Table1[[#This Row],[Acc Num]],Pintu!$B$4:$D$864,6,0)</f>
        <v>#REF!</v>
      </c>
    </row>
    <row r="232" spans="1:6" x14ac:dyDescent="0.3">
      <c r="A232" s="11">
        <f>SUBTOTAL(103,$B$2:B232)</f>
        <v>231</v>
      </c>
      <c r="B232" s="3">
        <v>2124</v>
      </c>
      <c r="C232" s="1" t="s">
        <v>234</v>
      </c>
      <c r="D232" s="7">
        <v>50000</v>
      </c>
      <c r="E232" s="7">
        <v>6000</v>
      </c>
      <c r="F232" s="8" t="e">
        <f>VLOOKUP(Table1[[#This Row],[Acc Num]],Pintu!$B$4:$D$864,6,0)</f>
        <v>#REF!</v>
      </c>
    </row>
    <row r="233" spans="1:6" x14ac:dyDescent="0.3">
      <c r="A233" s="11">
        <f>SUBTOTAL(103,$B$2:B233)</f>
        <v>232</v>
      </c>
      <c r="B233" s="3">
        <v>2127</v>
      </c>
      <c r="C233" s="1" t="s">
        <v>235</v>
      </c>
      <c r="D233" s="7">
        <v>10</v>
      </c>
      <c r="E233" s="7">
        <v>1</v>
      </c>
      <c r="F233" s="8" t="e">
        <f>VLOOKUP(Table1[[#This Row],[Acc Num]],Pintu!$B$4:$D$864,6,0)</f>
        <v>#REF!</v>
      </c>
    </row>
    <row r="234" spans="1:6" x14ac:dyDescent="0.3">
      <c r="A234" s="11">
        <f>SUBTOTAL(103,$B$2:B234)</f>
        <v>233</v>
      </c>
      <c r="B234" s="3">
        <v>2129</v>
      </c>
      <c r="C234" s="1" t="s">
        <v>236</v>
      </c>
      <c r="D234" s="7">
        <v>0</v>
      </c>
      <c r="E234" s="7">
        <v>1190</v>
      </c>
      <c r="F234" s="8" t="e">
        <f>VLOOKUP(Table1[[#This Row],[Acc Num]],Pintu!$B$4:$D$864,6,0)</f>
        <v>#REF!</v>
      </c>
    </row>
    <row r="235" spans="1:6" x14ac:dyDescent="0.3">
      <c r="A235" s="11">
        <f>SUBTOTAL(103,$B$2:B235)</f>
        <v>234</v>
      </c>
      <c r="B235" s="3">
        <v>2131</v>
      </c>
      <c r="C235" s="1" t="s">
        <v>237</v>
      </c>
      <c r="D235" s="7">
        <v>27500</v>
      </c>
      <c r="E235" s="7">
        <v>3300</v>
      </c>
      <c r="F235" s="8" t="e">
        <f>VLOOKUP(Table1[[#This Row],[Acc Num]],Pintu!$B$4:$D$864,6,0)</f>
        <v>#REF!</v>
      </c>
    </row>
    <row r="236" spans="1:6" x14ac:dyDescent="0.3">
      <c r="A236" s="11">
        <f>SUBTOTAL(103,$B$2:B236)</f>
        <v>235</v>
      </c>
      <c r="B236" s="3">
        <v>2132</v>
      </c>
      <c r="C236" s="1" t="s">
        <v>238</v>
      </c>
      <c r="D236" s="7">
        <v>3600</v>
      </c>
      <c r="E236" s="7">
        <v>432</v>
      </c>
      <c r="F236" s="8" t="e">
        <f>VLOOKUP(Table1[[#This Row],[Acc Num]],Pintu!$B$4:$D$864,6,0)</f>
        <v>#REF!</v>
      </c>
    </row>
    <row r="237" spans="1:6" x14ac:dyDescent="0.3">
      <c r="A237" s="11">
        <f>SUBTOTAL(103,$B$2:B237)</f>
        <v>236</v>
      </c>
      <c r="B237" s="3">
        <v>2133</v>
      </c>
      <c r="C237" s="1" t="s">
        <v>239</v>
      </c>
      <c r="D237" s="7">
        <v>42500</v>
      </c>
      <c r="E237" s="7">
        <v>4800</v>
      </c>
      <c r="F237" s="8" t="e">
        <f>VLOOKUP(Table1[[#This Row],[Acc Num]],Pintu!$B$4:$D$864,6,0)</f>
        <v>#REF!</v>
      </c>
    </row>
    <row r="238" spans="1:6" x14ac:dyDescent="0.3">
      <c r="A238" s="11">
        <f>SUBTOTAL(103,$B$2:B238)</f>
        <v>237</v>
      </c>
      <c r="B238" s="3">
        <v>2135</v>
      </c>
      <c r="C238" s="1" t="s">
        <v>240</v>
      </c>
      <c r="D238" s="7">
        <v>0</v>
      </c>
      <c r="E238" s="7">
        <v>2800</v>
      </c>
      <c r="F238" s="8" t="e">
        <f>VLOOKUP(Table1[[#This Row],[Acc Num]],Pintu!$B$4:$D$864,6,0)</f>
        <v>#REF!</v>
      </c>
    </row>
    <row r="239" spans="1:6" x14ac:dyDescent="0.3">
      <c r="A239" s="11">
        <f>SUBTOTAL(103,$B$2:B239)</f>
        <v>238</v>
      </c>
      <c r="B239" s="3">
        <v>2136</v>
      </c>
      <c r="C239" s="1" t="s">
        <v>59</v>
      </c>
      <c r="D239" s="7">
        <v>45000</v>
      </c>
      <c r="E239" s="7">
        <v>5000</v>
      </c>
      <c r="F239" s="8" t="e">
        <f>VLOOKUP(Table1[[#This Row],[Acc Num]],Pintu!$B$4:$D$864,6,0)</f>
        <v>#REF!</v>
      </c>
    </row>
    <row r="240" spans="1:6" x14ac:dyDescent="0.3">
      <c r="A240" s="11">
        <f>SUBTOTAL(103,$B$2:B240)</f>
        <v>239</v>
      </c>
      <c r="B240" s="3">
        <v>2137</v>
      </c>
      <c r="C240" s="1" t="s">
        <v>241</v>
      </c>
      <c r="D240" s="7">
        <v>3000</v>
      </c>
      <c r="E240" s="7">
        <v>360</v>
      </c>
      <c r="F240" s="8" t="e">
        <f>VLOOKUP(Table1[[#This Row],[Acc Num]],Pintu!$B$4:$D$864,6,0)</f>
        <v>#REF!</v>
      </c>
    </row>
    <row r="241" spans="1:6" x14ac:dyDescent="0.3">
      <c r="A241" s="11">
        <f>SUBTOTAL(103,$B$2:B241)</f>
        <v>240</v>
      </c>
      <c r="B241" s="3">
        <v>2138</v>
      </c>
      <c r="C241" s="1" t="s">
        <v>242</v>
      </c>
      <c r="D241" s="7">
        <v>0</v>
      </c>
      <c r="E241" s="7">
        <v>1200</v>
      </c>
      <c r="F241" s="8" t="e">
        <f>VLOOKUP(Table1[[#This Row],[Acc Num]],Pintu!$B$4:$D$864,6,0)</f>
        <v>#REF!</v>
      </c>
    </row>
    <row r="242" spans="1:6" x14ac:dyDescent="0.3">
      <c r="A242" s="11">
        <f>SUBTOTAL(103,$B$2:B242)</f>
        <v>241</v>
      </c>
      <c r="B242" s="3">
        <v>2140</v>
      </c>
      <c r="C242" s="1" t="s">
        <v>243</v>
      </c>
      <c r="D242" s="7">
        <v>40000</v>
      </c>
      <c r="E242" s="7">
        <v>4800</v>
      </c>
      <c r="F242" s="8" t="e">
        <f>VLOOKUP(Table1[[#This Row],[Acc Num]],Pintu!$B$4:$D$864,6,0)</f>
        <v>#REF!</v>
      </c>
    </row>
    <row r="243" spans="1:6" x14ac:dyDescent="0.3">
      <c r="A243" s="11">
        <f>SUBTOTAL(103,$B$2:B243)</f>
        <v>242</v>
      </c>
      <c r="B243" s="3">
        <v>2141</v>
      </c>
      <c r="C243" s="1" t="s">
        <v>244</v>
      </c>
      <c r="D243" s="7">
        <v>30000</v>
      </c>
      <c r="E243" s="7">
        <v>3600</v>
      </c>
      <c r="F243" s="8" t="e">
        <f>VLOOKUP(Table1[[#This Row],[Acc Num]],Pintu!$B$4:$D$864,6,0)</f>
        <v>#REF!</v>
      </c>
    </row>
    <row r="244" spans="1:6" x14ac:dyDescent="0.3">
      <c r="A244" s="11">
        <f>SUBTOTAL(103,$B$2:B244)</f>
        <v>243</v>
      </c>
      <c r="B244" s="3">
        <v>2145</v>
      </c>
      <c r="C244" s="1" t="s">
        <v>245</v>
      </c>
      <c r="D244" s="7">
        <v>3300</v>
      </c>
      <c r="E244" s="7">
        <v>396</v>
      </c>
      <c r="F244" s="8" t="e">
        <f>VLOOKUP(Table1[[#This Row],[Acc Num]],Pintu!$B$4:$D$864,6,0)</f>
        <v>#REF!</v>
      </c>
    </row>
    <row r="245" spans="1:6" x14ac:dyDescent="0.3">
      <c r="A245" s="11">
        <f>SUBTOTAL(103,$B$2:B245)</f>
        <v>244</v>
      </c>
      <c r="B245" s="3">
        <v>2146</v>
      </c>
      <c r="C245" s="1" t="s">
        <v>246</v>
      </c>
      <c r="D245" s="7">
        <v>7000</v>
      </c>
      <c r="E245" s="7">
        <v>840</v>
      </c>
      <c r="F245" s="8" t="e">
        <f>VLOOKUP(Table1[[#This Row],[Acc Num]],Pintu!$B$4:$D$864,6,0)</f>
        <v>#REF!</v>
      </c>
    </row>
    <row r="246" spans="1:6" x14ac:dyDescent="0.3">
      <c r="A246" s="11">
        <f>SUBTOTAL(103,$B$2:B246)</f>
        <v>245</v>
      </c>
      <c r="B246" s="3">
        <v>2147</v>
      </c>
      <c r="C246" s="1" t="s">
        <v>247</v>
      </c>
      <c r="D246" s="7">
        <v>35000</v>
      </c>
      <c r="E246" s="7">
        <v>3639</v>
      </c>
      <c r="F246" s="8" t="e">
        <f>VLOOKUP(Table1[[#This Row],[Acc Num]],Pintu!$B$4:$D$864,6,0)</f>
        <v>#REF!</v>
      </c>
    </row>
    <row r="247" spans="1:6" x14ac:dyDescent="0.3">
      <c r="A247" s="11">
        <f>SUBTOTAL(103,$B$2:B247)</f>
        <v>246</v>
      </c>
      <c r="B247" s="3">
        <v>2148</v>
      </c>
      <c r="C247" s="1" t="s">
        <v>248</v>
      </c>
      <c r="D247" s="7">
        <v>40000</v>
      </c>
      <c r="E247" s="7">
        <v>4800</v>
      </c>
      <c r="F247" s="8" t="e">
        <f>VLOOKUP(Table1[[#This Row],[Acc Num]],Pintu!$B$4:$D$864,6,0)</f>
        <v>#REF!</v>
      </c>
    </row>
    <row r="248" spans="1:6" x14ac:dyDescent="0.3">
      <c r="A248" s="11">
        <f>SUBTOTAL(103,$B$2:B248)</f>
        <v>247</v>
      </c>
      <c r="B248" s="3">
        <v>2150</v>
      </c>
      <c r="C248" s="1" t="s">
        <v>249</v>
      </c>
      <c r="D248" s="7">
        <v>4000</v>
      </c>
      <c r="E248" s="7">
        <v>480</v>
      </c>
      <c r="F248" s="8" t="e">
        <f>VLOOKUP(Table1[[#This Row],[Acc Num]],Pintu!$B$4:$D$864,6,0)</f>
        <v>#REF!</v>
      </c>
    </row>
    <row r="249" spans="1:6" x14ac:dyDescent="0.3">
      <c r="A249" s="11">
        <f>SUBTOTAL(103,$B$2:B249)</f>
        <v>248</v>
      </c>
      <c r="B249" s="3">
        <v>2151</v>
      </c>
      <c r="C249" s="1" t="s">
        <v>250</v>
      </c>
      <c r="D249" s="7">
        <v>10500</v>
      </c>
      <c r="E249" s="7">
        <v>1260</v>
      </c>
      <c r="F249" s="8" t="e">
        <f>VLOOKUP(Table1[[#This Row],[Acc Num]],Pintu!$B$4:$D$864,6,0)</f>
        <v>#REF!</v>
      </c>
    </row>
    <row r="250" spans="1:6" x14ac:dyDescent="0.3">
      <c r="A250" s="11">
        <f>SUBTOTAL(103,$B$2:B250)</f>
        <v>249</v>
      </c>
      <c r="B250" s="3">
        <v>2152</v>
      </c>
      <c r="C250" s="1" t="s">
        <v>251</v>
      </c>
      <c r="D250" s="7">
        <v>0</v>
      </c>
      <c r="E250" s="7">
        <v>675</v>
      </c>
      <c r="F250" s="8" t="e">
        <f>VLOOKUP(Table1[[#This Row],[Acc Num]],Pintu!$B$4:$D$864,6,0)</f>
        <v>#REF!</v>
      </c>
    </row>
    <row r="251" spans="1:6" x14ac:dyDescent="0.3">
      <c r="A251" s="11">
        <f>SUBTOTAL(103,$B$2:B251)</f>
        <v>250</v>
      </c>
      <c r="B251" s="3">
        <v>2154</v>
      </c>
      <c r="C251" s="1" t="s">
        <v>252</v>
      </c>
      <c r="D251" s="7">
        <v>21000</v>
      </c>
      <c r="E251" s="7">
        <v>2520</v>
      </c>
      <c r="F251" s="8" t="e">
        <f>VLOOKUP(Table1[[#This Row],[Acc Num]],Pintu!$B$4:$D$864,6,0)</f>
        <v>#REF!</v>
      </c>
    </row>
    <row r="252" spans="1:6" x14ac:dyDescent="0.3">
      <c r="A252" s="11">
        <f>SUBTOTAL(103,$B$2:B252)</f>
        <v>251</v>
      </c>
      <c r="B252" s="3">
        <v>2155</v>
      </c>
      <c r="C252" s="1" t="s">
        <v>253</v>
      </c>
      <c r="D252" s="7">
        <v>0</v>
      </c>
      <c r="E252" s="7">
        <v>4800</v>
      </c>
      <c r="F252" s="8" t="e">
        <f>VLOOKUP(Table1[[#This Row],[Acc Num]],Pintu!$B$4:$D$864,6,0)</f>
        <v>#REF!</v>
      </c>
    </row>
    <row r="253" spans="1:6" x14ac:dyDescent="0.3">
      <c r="A253" s="11">
        <f>SUBTOTAL(103,$B$2:B253)</f>
        <v>252</v>
      </c>
      <c r="B253" s="3">
        <v>2156</v>
      </c>
      <c r="C253" s="1" t="s">
        <v>254</v>
      </c>
      <c r="D253" s="7">
        <v>17000</v>
      </c>
      <c r="E253" s="7">
        <v>2040</v>
      </c>
      <c r="F253" s="8" t="e">
        <f>VLOOKUP(Table1[[#This Row],[Acc Num]],Pintu!$B$4:$D$864,6,0)</f>
        <v>#REF!</v>
      </c>
    </row>
    <row r="254" spans="1:6" x14ac:dyDescent="0.3">
      <c r="A254" s="11">
        <f>SUBTOTAL(103,$B$2:B254)</f>
        <v>253</v>
      </c>
      <c r="B254" s="3">
        <v>2157</v>
      </c>
      <c r="C254" s="1" t="s">
        <v>255</v>
      </c>
      <c r="D254" s="7">
        <v>50000</v>
      </c>
      <c r="E254" s="7">
        <v>5750</v>
      </c>
      <c r="F254" s="8" t="e">
        <f>VLOOKUP(Table1[[#This Row],[Acc Num]],Pintu!$B$4:$D$864,6,0)</f>
        <v>#REF!</v>
      </c>
    </row>
    <row r="255" spans="1:6" x14ac:dyDescent="0.3">
      <c r="A255" s="11">
        <f>SUBTOTAL(103,$B$2:B255)</f>
        <v>254</v>
      </c>
      <c r="B255" s="3">
        <v>2158</v>
      </c>
      <c r="C255" s="1" t="s">
        <v>256</v>
      </c>
      <c r="D255" s="7">
        <v>35000</v>
      </c>
      <c r="E255" s="7">
        <v>3600</v>
      </c>
      <c r="F255" s="8" t="e">
        <f>VLOOKUP(Table1[[#This Row],[Acc Num]],Pintu!$B$4:$D$864,6,0)</f>
        <v>#REF!</v>
      </c>
    </row>
    <row r="256" spans="1:6" x14ac:dyDescent="0.3">
      <c r="A256" s="11">
        <f>SUBTOTAL(103,$B$2:B256)</f>
        <v>255</v>
      </c>
      <c r="B256" s="3">
        <v>2159</v>
      </c>
      <c r="C256" s="1" t="s">
        <v>257</v>
      </c>
      <c r="D256" s="7">
        <v>18500</v>
      </c>
      <c r="E256" s="7">
        <v>2220</v>
      </c>
      <c r="F256" s="8" t="e">
        <f>VLOOKUP(Table1[[#This Row],[Acc Num]],Pintu!$B$4:$D$864,6,0)</f>
        <v>#REF!</v>
      </c>
    </row>
    <row r="257" spans="1:6" x14ac:dyDescent="0.3">
      <c r="A257" s="11">
        <f>SUBTOTAL(103,$B$2:B257)</f>
        <v>256</v>
      </c>
      <c r="B257" s="3">
        <v>2161</v>
      </c>
      <c r="C257" s="1" t="s">
        <v>258</v>
      </c>
      <c r="D257" s="7">
        <v>17000</v>
      </c>
      <c r="E257" s="7">
        <v>2040</v>
      </c>
      <c r="F257" s="8" t="e">
        <f>VLOOKUP(Table1[[#This Row],[Acc Num]],Pintu!$B$4:$D$864,6,0)</f>
        <v>#REF!</v>
      </c>
    </row>
    <row r="258" spans="1:6" x14ac:dyDescent="0.3">
      <c r="A258" s="11">
        <f>SUBTOTAL(103,$B$2:B258)</f>
        <v>257</v>
      </c>
      <c r="B258" s="3">
        <v>2162</v>
      </c>
      <c r="C258" s="1" t="s">
        <v>259</v>
      </c>
      <c r="D258" s="7">
        <v>20500</v>
      </c>
      <c r="E258" s="7">
        <v>2460</v>
      </c>
      <c r="F258" s="8" t="e">
        <f>VLOOKUP(Table1[[#This Row],[Acc Num]],Pintu!$B$4:$D$864,6,0)</f>
        <v>#REF!</v>
      </c>
    </row>
    <row r="259" spans="1:6" x14ac:dyDescent="0.3">
      <c r="A259" s="11">
        <f>SUBTOTAL(103,$B$2:B259)</f>
        <v>258</v>
      </c>
      <c r="B259" s="3">
        <v>2163</v>
      </c>
      <c r="C259" s="1" t="s">
        <v>260</v>
      </c>
      <c r="D259" s="7">
        <v>40000</v>
      </c>
      <c r="E259" s="7">
        <v>4800</v>
      </c>
      <c r="F259" s="8" t="e">
        <f>VLOOKUP(Table1[[#This Row],[Acc Num]],Pintu!$B$4:$D$864,6,0)</f>
        <v>#REF!</v>
      </c>
    </row>
    <row r="260" spans="1:6" x14ac:dyDescent="0.3">
      <c r="A260" s="11">
        <f>SUBTOTAL(103,$B$2:B260)</f>
        <v>259</v>
      </c>
      <c r="B260" s="3">
        <v>2164</v>
      </c>
      <c r="C260" s="1" t="s">
        <v>261</v>
      </c>
      <c r="D260" s="7">
        <v>0</v>
      </c>
      <c r="E260" s="7">
        <v>3600</v>
      </c>
      <c r="F260" s="8" t="e">
        <f>VLOOKUP(Table1[[#This Row],[Acc Num]],Pintu!$B$4:$D$864,6,0)</f>
        <v>#REF!</v>
      </c>
    </row>
    <row r="261" spans="1:6" x14ac:dyDescent="0.3">
      <c r="A261" s="11">
        <f>SUBTOTAL(103,$B$2:B261)</f>
        <v>260</v>
      </c>
      <c r="B261" s="3">
        <v>2165</v>
      </c>
      <c r="C261" s="1" t="s">
        <v>262</v>
      </c>
      <c r="D261" s="7">
        <v>38000</v>
      </c>
      <c r="E261" s="7">
        <v>2810</v>
      </c>
      <c r="F261" s="8" t="e">
        <f>VLOOKUP(Table1[[#This Row],[Acc Num]],Pintu!$B$4:$D$864,6,0)</f>
        <v>#REF!</v>
      </c>
    </row>
    <row r="262" spans="1:6" x14ac:dyDescent="0.3">
      <c r="A262" s="11">
        <f>SUBTOTAL(103,$B$2:B262)</f>
        <v>261</v>
      </c>
      <c r="B262" s="3">
        <v>2166</v>
      </c>
      <c r="C262" s="1" t="s">
        <v>263</v>
      </c>
      <c r="D262" s="7">
        <v>2500</v>
      </c>
      <c r="E262" s="7">
        <v>300</v>
      </c>
      <c r="F262" s="8" t="e">
        <f>VLOOKUP(Table1[[#This Row],[Acc Num]],Pintu!$B$4:$D$864,6,0)</f>
        <v>#REF!</v>
      </c>
    </row>
    <row r="263" spans="1:6" x14ac:dyDescent="0.3">
      <c r="A263" s="11">
        <f>SUBTOTAL(103,$B$2:B263)</f>
        <v>262</v>
      </c>
      <c r="B263" s="3">
        <v>2167</v>
      </c>
      <c r="C263" s="1" t="s">
        <v>264</v>
      </c>
      <c r="D263" s="7">
        <v>20000</v>
      </c>
      <c r="E263" s="7">
        <v>2400</v>
      </c>
      <c r="F263" s="8" t="e">
        <f>VLOOKUP(Table1[[#This Row],[Acc Num]],Pintu!$B$4:$D$864,6,0)</f>
        <v>#REF!</v>
      </c>
    </row>
    <row r="264" spans="1:6" x14ac:dyDescent="0.3">
      <c r="A264" s="11">
        <f>SUBTOTAL(103,$B$2:B264)</f>
        <v>263</v>
      </c>
      <c r="B264" s="3">
        <v>2168</v>
      </c>
      <c r="C264" s="1" t="s">
        <v>265</v>
      </c>
      <c r="D264" s="7">
        <v>50</v>
      </c>
      <c r="E264" s="7">
        <v>6</v>
      </c>
      <c r="F264" s="8" t="e">
        <f>VLOOKUP(Table1[[#This Row],[Acc Num]],Pintu!$B$4:$D$864,6,0)</f>
        <v>#REF!</v>
      </c>
    </row>
    <row r="265" spans="1:6" x14ac:dyDescent="0.3">
      <c r="A265" s="11">
        <f>SUBTOTAL(103,$B$2:B265)</f>
        <v>264</v>
      </c>
      <c r="B265" s="3">
        <v>2169</v>
      </c>
      <c r="C265" s="1" t="s">
        <v>266</v>
      </c>
      <c r="D265" s="7">
        <v>22000</v>
      </c>
      <c r="E265" s="7">
        <v>2640</v>
      </c>
      <c r="F265" s="8" t="e">
        <f>VLOOKUP(Table1[[#This Row],[Acc Num]],Pintu!$B$4:$D$864,6,0)</f>
        <v>#REF!</v>
      </c>
    </row>
    <row r="266" spans="1:6" x14ac:dyDescent="0.3">
      <c r="A266" s="11">
        <f>SUBTOTAL(103,$B$2:B266)</f>
        <v>265</v>
      </c>
      <c r="B266" s="3">
        <v>2170</v>
      </c>
      <c r="C266" s="1" t="s">
        <v>267</v>
      </c>
      <c r="D266" s="7">
        <v>2200</v>
      </c>
      <c r="E266" s="7">
        <v>264</v>
      </c>
      <c r="F266" s="8" t="e">
        <f>VLOOKUP(Table1[[#This Row],[Acc Num]],Pintu!$B$4:$D$864,6,0)</f>
        <v>#REF!</v>
      </c>
    </row>
    <row r="267" spans="1:6" x14ac:dyDescent="0.3">
      <c r="A267" s="11">
        <f>SUBTOTAL(103,$B$2:B267)</f>
        <v>266</v>
      </c>
      <c r="B267" s="3">
        <v>2171</v>
      </c>
      <c r="C267" s="1" t="s">
        <v>268</v>
      </c>
      <c r="D267" s="7">
        <v>3000</v>
      </c>
      <c r="E267" s="7">
        <v>360</v>
      </c>
      <c r="F267" s="8" t="e">
        <f>VLOOKUP(Table1[[#This Row],[Acc Num]],Pintu!$B$4:$D$864,6,0)</f>
        <v>#REF!</v>
      </c>
    </row>
    <row r="268" spans="1:6" x14ac:dyDescent="0.3">
      <c r="A268" s="11">
        <f>SUBTOTAL(103,$B$2:B268)</f>
        <v>267</v>
      </c>
      <c r="B268" s="3">
        <v>2172</v>
      </c>
      <c r="C268" s="1" t="s">
        <v>269</v>
      </c>
      <c r="D268" s="7">
        <v>20000</v>
      </c>
      <c r="E268" s="7">
        <v>2400</v>
      </c>
      <c r="F268" s="8" t="e">
        <f>VLOOKUP(Table1[[#This Row],[Acc Num]],Pintu!$B$4:$D$864,6,0)</f>
        <v>#REF!</v>
      </c>
    </row>
    <row r="269" spans="1:6" x14ac:dyDescent="0.3">
      <c r="A269" s="11">
        <f>SUBTOTAL(103,$B$2:B269)</f>
        <v>268</v>
      </c>
      <c r="B269" s="3">
        <v>2173</v>
      </c>
      <c r="C269" s="1" t="s">
        <v>270</v>
      </c>
      <c r="D269" s="7">
        <v>19500</v>
      </c>
      <c r="E269" s="7">
        <v>2340</v>
      </c>
      <c r="F269" s="8" t="e">
        <f>VLOOKUP(Table1[[#This Row],[Acc Num]],Pintu!$B$4:$D$864,6,0)</f>
        <v>#REF!</v>
      </c>
    </row>
    <row r="270" spans="1:6" x14ac:dyDescent="0.3">
      <c r="A270" s="11">
        <f>SUBTOTAL(103,$B$2:B270)</f>
        <v>269</v>
      </c>
      <c r="B270" s="3">
        <v>2174</v>
      </c>
      <c r="C270" s="1" t="s">
        <v>271</v>
      </c>
      <c r="D270" s="7">
        <v>35000</v>
      </c>
      <c r="E270" s="7">
        <v>4200</v>
      </c>
      <c r="F270" s="8" t="e">
        <f>VLOOKUP(Table1[[#This Row],[Acc Num]],Pintu!$B$4:$D$864,6,0)</f>
        <v>#REF!</v>
      </c>
    </row>
    <row r="271" spans="1:6" x14ac:dyDescent="0.3">
      <c r="A271" s="11">
        <f>SUBTOTAL(103,$B$2:B271)</f>
        <v>270</v>
      </c>
      <c r="B271" s="3">
        <v>2175</v>
      </c>
      <c r="C271" s="1" t="s">
        <v>272</v>
      </c>
      <c r="D271" s="7">
        <v>17000</v>
      </c>
      <c r="E271" s="7">
        <v>2040</v>
      </c>
      <c r="F271" s="8" t="e">
        <f>VLOOKUP(Table1[[#This Row],[Acc Num]],Pintu!$B$4:$D$864,6,0)</f>
        <v>#REF!</v>
      </c>
    </row>
    <row r="272" spans="1:6" x14ac:dyDescent="0.3">
      <c r="A272" s="11">
        <f>SUBTOTAL(103,$B$2:B272)</f>
        <v>271</v>
      </c>
      <c r="B272" s="3">
        <v>2176</v>
      </c>
      <c r="C272" s="1" t="s">
        <v>273</v>
      </c>
      <c r="D272" s="7">
        <v>50000</v>
      </c>
      <c r="E272" s="7">
        <v>6000</v>
      </c>
      <c r="F272" s="8" t="e">
        <f>VLOOKUP(Table1[[#This Row],[Acc Num]],Pintu!$B$4:$D$864,6,0)</f>
        <v>#REF!</v>
      </c>
    </row>
    <row r="273" spans="1:6" x14ac:dyDescent="0.3">
      <c r="A273" s="11">
        <f>SUBTOTAL(103,$B$2:B273)</f>
        <v>272</v>
      </c>
      <c r="B273" s="3">
        <v>2177</v>
      </c>
      <c r="C273" s="1" t="s">
        <v>274</v>
      </c>
      <c r="D273" s="7">
        <v>40000</v>
      </c>
      <c r="E273" s="7">
        <v>4800</v>
      </c>
      <c r="F273" s="8" t="e">
        <f>VLOOKUP(Table1[[#This Row],[Acc Num]],Pintu!$B$4:$D$864,6,0)</f>
        <v>#REF!</v>
      </c>
    </row>
    <row r="274" spans="1:6" x14ac:dyDescent="0.3">
      <c r="A274" s="11">
        <f>SUBTOTAL(103,$B$2:B274)</f>
        <v>273</v>
      </c>
      <c r="B274" s="3">
        <v>2178</v>
      </c>
      <c r="C274" s="1" t="s">
        <v>275</v>
      </c>
      <c r="D274" s="7">
        <v>28500</v>
      </c>
      <c r="E274" s="7">
        <v>3420</v>
      </c>
      <c r="F274" s="8" t="e">
        <f>VLOOKUP(Table1[[#This Row],[Acc Num]],Pintu!$B$4:$D$864,6,0)</f>
        <v>#REF!</v>
      </c>
    </row>
    <row r="275" spans="1:6" x14ac:dyDescent="0.3">
      <c r="A275" s="11">
        <f>SUBTOTAL(103,$B$2:B275)</f>
        <v>274</v>
      </c>
      <c r="B275" s="3">
        <v>2179</v>
      </c>
      <c r="C275" s="1" t="s">
        <v>276</v>
      </c>
      <c r="D275" s="7">
        <v>30000</v>
      </c>
      <c r="E275" s="7">
        <v>3600</v>
      </c>
      <c r="F275" s="8" t="e">
        <f>VLOOKUP(Table1[[#This Row],[Acc Num]],Pintu!$B$4:$D$864,6,0)</f>
        <v>#REF!</v>
      </c>
    </row>
    <row r="276" spans="1:6" x14ac:dyDescent="0.3">
      <c r="A276" s="11">
        <f>SUBTOTAL(103,$B$2:B276)</f>
        <v>275</v>
      </c>
      <c r="B276" s="3">
        <v>2182</v>
      </c>
      <c r="C276" s="1" t="s">
        <v>277</v>
      </c>
      <c r="D276" s="7">
        <v>2100</v>
      </c>
      <c r="E276" s="7">
        <v>252</v>
      </c>
      <c r="F276" s="8" t="e">
        <f>VLOOKUP(Table1[[#This Row],[Acc Num]],Pintu!$B$4:$D$864,6,0)</f>
        <v>#REF!</v>
      </c>
    </row>
    <row r="277" spans="1:6" x14ac:dyDescent="0.3">
      <c r="A277" s="11">
        <f>SUBTOTAL(103,$B$2:B277)</f>
        <v>276</v>
      </c>
      <c r="B277" s="3">
        <v>2185</v>
      </c>
      <c r="C277" s="1" t="s">
        <v>278</v>
      </c>
      <c r="D277" s="7">
        <v>0</v>
      </c>
      <c r="E277" s="7">
        <v>350</v>
      </c>
      <c r="F277" s="8" t="e">
        <f>VLOOKUP(Table1[[#This Row],[Acc Num]],Pintu!$B$4:$D$864,6,0)</f>
        <v>#REF!</v>
      </c>
    </row>
    <row r="278" spans="1:6" x14ac:dyDescent="0.3">
      <c r="A278" s="11">
        <f>SUBTOTAL(103,$B$2:B278)</f>
        <v>277</v>
      </c>
      <c r="B278" s="3">
        <v>2187</v>
      </c>
      <c r="C278" s="1" t="s">
        <v>279</v>
      </c>
      <c r="D278" s="7">
        <v>45000</v>
      </c>
      <c r="E278" s="7">
        <v>5400</v>
      </c>
      <c r="F278" s="8" t="e">
        <f>VLOOKUP(Table1[[#This Row],[Acc Num]],Pintu!$B$4:$D$864,6,0)</f>
        <v>#REF!</v>
      </c>
    </row>
    <row r="279" spans="1:6" x14ac:dyDescent="0.3">
      <c r="A279" s="11">
        <f>SUBTOTAL(103,$B$2:B279)</f>
        <v>278</v>
      </c>
      <c r="B279" s="3">
        <v>2188</v>
      </c>
      <c r="C279" s="1" t="s">
        <v>280</v>
      </c>
      <c r="D279" s="7">
        <v>27500</v>
      </c>
      <c r="E279" s="7">
        <v>3300</v>
      </c>
      <c r="F279" s="8" t="e">
        <f>VLOOKUP(Table1[[#This Row],[Acc Num]],Pintu!$B$4:$D$864,6,0)</f>
        <v>#REF!</v>
      </c>
    </row>
    <row r="280" spans="1:6" x14ac:dyDescent="0.3">
      <c r="A280" s="11">
        <f>SUBTOTAL(103,$B$2:B280)</f>
        <v>279</v>
      </c>
      <c r="B280" s="3">
        <v>2189</v>
      </c>
      <c r="C280" s="1" t="s">
        <v>281</v>
      </c>
      <c r="D280" s="7">
        <v>0</v>
      </c>
      <c r="E280" s="7">
        <v>1680</v>
      </c>
      <c r="F280" s="8" t="e">
        <f>VLOOKUP(Table1[[#This Row],[Acc Num]],Pintu!$B$4:$D$864,6,0)</f>
        <v>#REF!</v>
      </c>
    </row>
    <row r="281" spans="1:6" x14ac:dyDescent="0.3">
      <c r="A281" s="11">
        <f>SUBTOTAL(103,$B$2:B281)</f>
        <v>280</v>
      </c>
      <c r="B281" s="3">
        <v>2192</v>
      </c>
      <c r="C281" s="1" t="s">
        <v>282</v>
      </c>
      <c r="D281" s="7">
        <v>0</v>
      </c>
      <c r="E281" s="7">
        <v>1120</v>
      </c>
      <c r="F281" s="8" t="e">
        <f>VLOOKUP(Table1[[#This Row],[Acc Num]],Pintu!$B$4:$D$864,6,0)</f>
        <v>#REF!</v>
      </c>
    </row>
    <row r="282" spans="1:6" x14ac:dyDescent="0.3">
      <c r="A282" s="11">
        <f>SUBTOTAL(103,$B$2:B282)</f>
        <v>281</v>
      </c>
      <c r="B282" s="3">
        <v>2193</v>
      </c>
      <c r="C282" s="1" t="s">
        <v>283</v>
      </c>
      <c r="D282" s="7">
        <v>300</v>
      </c>
      <c r="E282" s="7">
        <v>36</v>
      </c>
      <c r="F282" s="8" t="e">
        <f>VLOOKUP(Table1[[#This Row],[Acc Num]],Pintu!$B$4:$D$864,6,0)</f>
        <v>#REF!</v>
      </c>
    </row>
    <row r="283" spans="1:6" x14ac:dyDescent="0.3">
      <c r="A283" s="11">
        <f>SUBTOTAL(103,$B$2:B283)</f>
        <v>282</v>
      </c>
      <c r="B283" s="3">
        <v>2194</v>
      </c>
      <c r="C283" s="1" t="s">
        <v>284</v>
      </c>
      <c r="D283" s="7">
        <v>9000</v>
      </c>
      <c r="E283" s="7">
        <v>920</v>
      </c>
      <c r="F283" s="8" t="e">
        <f>VLOOKUP(Table1[[#This Row],[Acc Num]],Pintu!$B$4:$D$864,6,0)</f>
        <v>#REF!</v>
      </c>
    </row>
    <row r="284" spans="1:6" x14ac:dyDescent="0.3">
      <c r="A284" s="11">
        <f>SUBTOTAL(103,$B$2:B284)</f>
        <v>283</v>
      </c>
      <c r="B284" s="3">
        <v>2195</v>
      </c>
      <c r="C284" s="1" t="s">
        <v>285</v>
      </c>
      <c r="D284" s="7">
        <v>70000</v>
      </c>
      <c r="E284" s="7">
        <v>7000</v>
      </c>
      <c r="F284" s="8" t="e">
        <f>VLOOKUP(Table1[[#This Row],[Acc Num]],Pintu!$B$4:$D$864,6,0)</f>
        <v>#REF!</v>
      </c>
    </row>
    <row r="285" spans="1:6" x14ac:dyDescent="0.3">
      <c r="A285" s="11">
        <f>SUBTOTAL(103,$B$2:B285)</f>
        <v>284</v>
      </c>
      <c r="B285" s="3">
        <v>2196</v>
      </c>
      <c r="C285" s="1" t="s">
        <v>286</v>
      </c>
      <c r="D285" s="7">
        <v>0</v>
      </c>
      <c r="E285" s="7">
        <v>2400</v>
      </c>
      <c r="F285" s="8" t="e">
        <f>VLOOKUP(Table1[[#This Row],[Acc Num]],Pintu!$B$4:$D$864,6,0)</f>
        <v>#REF!</v>
      </c>
    </row>
    <row r="286" spans="1:6" x14ac:dyDescent="0.3">
      <c r="A286" s="11">
        <f>SUBTOTAL(103,$B$2:B286)</f>
        <v>285</v>
      </c>
      <c r="B286" s="3">
        <v>2197</v>
      </c>
      <c r="C286" s="1" t="s">
        <v>287</v>
      </c>
      <c r="D286" s="7">
        <v>70000</v>
      </c>
      <c r="E286" s="7">
        <v>6750</v>
      </c>
      <c r="F286" s="8" t="e">
        <f>VLOOKUP(Table1[[#This Row],[Acc Num]],Pintu!$B$4:$D$864,6,0)</f>
        <v>#REF!</v>
      </c>
    </row>
    <row r="287" spans="1:6" x14ac:dyDescent="0.3">
      <c r="A287" s="11">
        <f>SUBTOTAL(103,$B$2:B287)</f>
        <v>286</v>
      </c>
      <c r="B287" s="3">
        <v>2198</v>
      </c>
      <c r="C287" s="1" t="s">
        <v>288</v>
      </c>
      <c r="D287" s="7">
        <v>3400</v>
      </c>
      <c r="E287" s="7">
        <v>408</v>
      </c>
      <c r="F287" s="8" t="e">
        <f>VLOOKUP(Table1[[#This Row],[Acc Num]],Pintu!$B$4:$D$864,6,0)</f>
        <v>#REF!</v>
      </c>
    </row>
    <row r="288" spans="1:6" x14ac:dyDescent="0.3">
      <c r="A288" s="11">
        <f>SUBTOTAL(103,$B$2:B288)</f>
        <v>287</v>
      </c>
      <c r="B288" s="3">
        <v>2199</v>
      </c>
      <c r="C288" s="1" t="s">
        <v>289</v>
      </c>
      <c r="D288" s="7">
        <v>40000</v>
      </c>
      <c r="E288" s="7">
        <v>4800</v>
      </c>
      <c r="F288" s="8" t="e">
        <f>VLOOKUP(Table1[[#This Row],[Acc Num]],Pintu!$B$4:$D$864,6,0)</f>
        <v>#REF!</v>
      </c>
    </row>
    <row r="289" spans="1:6" x14ac:dyDescent="0.3">
      <c r="A289" s="11">
        <f>SUBTOTAL(103,$B$2:B289)</f>
        <v>288</v>
      </c>
      <c r="B289" s="3">
        <v>2200</v>
      </c>
      <c r="C289" s="1" t="s">
        <v>290</v>
      </c>
      <c r="D289" s="7">
        <v>40000</v>
      </c>
      <c r="E289" s="7">
        <v>4800</v>
      </c>
      <c r="F289" s="8" t="e">
        <f>VLOOKUP(Table1[[#This Row],[Acc Num]],Pintu!$B$4:$D$864,6,0)</f>
        <v>#REF!</v>
      </c>
    </row>
    <row r="290" spans="1:6" x14ac:dyDescent="0.3">
      <c r="A290" s="11">
        <f>SUBTOTAL(103,$B$2:B290)</f>
        <v>289</v>
      </c>
      <c r="B290" s="3">
        <v>2201</v>
      </c>
      <c r="C290" s="1" t="s">
        <v>291</v>
      </c>
      <c r="D290" s="7">
        <v>20000</v>
      </c>
      <c r="E290" s="7">
        <v>2400</v>
      </c>
      <c r="F290" s="8" t="e">
        <f>VLOOKUP(Table1[[#This Row],[Acc Num]],Pintu!$B$4:$D$864,6,0)</f>
        <v>#REF!</v>
      </c>
    </row>
    <row r="291" spans="1:6" x14ac:dyDescent="0.3">
      <c r="A291" s="11">
        <f>SUBTOTAL(103,$B$2:B291)</f>
        <v>290</v>
      </c>
      <c r="B291" s="3">
        <v>2202</v>
      </c>
      <c r="C291" s="1" t="s">
        <v>292</v>
      </c>
      <c r="D291" s="7">
        <v>40000</v>
      </c>
      <c r="E291" s="7">
        <v>4800</v>
      </c>
      <c r="F291" s="8" t="e">
        <f>VLOOKUP(Table1[[#This Row],[Acc Num]],Pintu!$B$4:$D$864,6,0)</f>
        <v>#REF!</v>
      </c>
    </row>
    <row r="292" spans="1:6" x14ac:dyDescent="0.3">
      <c r="A292" s="11">
        <f>SUBTOTAL(103,$B$2:B292)</f>
        <v>291</v>
      </c>
      <c r="B292" s="3">
        <v>2203</v>
      </c>
      <c r="C292" s="1" t="s">
        <v>293</v>
      </c>
      <c r="D292" s="7">
        <v>10000</v>
      </c>
      <c r="E292" s="7">
        <v>1200</v>
      </c>
      <c r="F292" s="8" t="e">
        <f>VLOOKUP(Table1[[#This Row],[Acc Num]],Pintu!$B$4:$D$864,6,0)</f>
        <v>#REF!</v>
      </c>
    </row>
    <row r="293" spans="1:6" x14ac:dyDescent="0.3">
      <c r="A293" s="11">
        <f>SUBTOTAL(103,$B$2:B293)</f>
        <v>292</v>
      </c>
      <c r="B293" s="3">
        <v>2204</v>
      </c>
      <c r="C293" s="1" t="s">
        <v>294</v>
      </c>
      <c r="D293" s="7">
        <v>1200</v>
      </c>
      <c r="E293" s="7">
        <v>144</v>
      </c>
      <c r="F293" s="8" t="e">
        <f>VLOOKUP(Table1[[#This Row],[Acc Num]],Pintu!$B$4:$D$864,6,0)</f>
        <v>#REF!</v>
      </c>
    </row>
    <row r="294" spans="1:6" x14ac:dyDescent="0.3">
      <c r="A294" s="11">
        <f>SUBTOTAL(103,$B$2:B294)</f>
        <v>293</v>
      </c>
      <c r="B294" s="3">
        <v>2205</v>
      </c>
      <c r="C294" s="1" t="s">
        <v>295</v>
      </c>
      <c r="D294" s="7">
        <v>45000</v>
      </c>
      <c r="E294" s="7">
        <v>5400</v>
      </c>
      <c r="F294" s="8" t="e">
        <f>VLOOKUP(Table1[[#This Row],[Acc Num]],Pintu!$B$4:$D$864,6,0)</f>
        <v>#REF!</v>
      </c>
    </row>
    <row r="295" spans="1:6" x14ac:dyDescent="0.3">
      <c r="A295" s="11">
        <f>SUBTOTAL(103,$B$2:B295)</f>
        <v>294</v>
      </c>
      <c r="B295" s="3">
        <v>2206</v>
      </c>
      <c r="C295" s="1" t="s">
        <v>296</v>
      </c>
      <c r="D295" s="7">
        <v>40000</v>
      </c>
      <c r="E295" s="7">
        <v>4800</v>
      </c>
      <c r="F295" s="8" t="e">
        <f>VLOOKUP(Table1[[#This Row],[Acc Num]],Pintu!$B$4:$D$864,6,0)</f>
        <v>#REF!</v>
      </c>
    </row>
    <row r="296" spans="1:6" x14ac:dyDescent="0.3">
      <c r="A296" s="11">
        <f>SUBTOTAL(103,$B$2:B296)</f>
        <v>295</v>
      </c>
      <c r="B296" s="3">
        <v>2208</v>
      </c>
      <c r="C296" s="1" t="s">
        <v>297</v>
      </c>
      <c r="D296" s="7">
        <v>50000</v>
      </c>
      <c r="E296" s="7">
        <v>5800</v>
      </c>
      <c r="F296" s="8" t="e">
        <f>VLOOKUP(Table1[[#This Row],[Acc Num]],Pintu!$B$4:$D$864,6,0)</f>
        <v>#REF!</v>
      </c>
    </row>
    <row r="297" spans="1:6" x14ac:dyDescent="0.3">
      <c r="A297" s="11">
        <f>SUBTOTAL(103,$B$2:B297)</f>
        <v>296</v>
      </c>
      <c r="B297" s="3">
        <v>2212</v>
      </c>
      <c r="C297" s="1" t="s">
        <v>298</v>
      </c>
      <c r="D297" s="7">
        <v>40000</v>
      </c>
      <c r="E297" s="7">
        <v>4800</v>
      </c>
      <c r="F297" s="8" t="e">
        <f>VLOOKUP(Table1[[#This Row],[Acc Num]],Pintu!$B$4:$D$864,6,0)</f>
        <v>#REF!</v>
      </c>
    </row>
    <row r="298" spans="1:6" x14ac:dyDescent="0.3">
      <c r="A298" s="11">
        <f>SUBTOTAL(103,$B$2:B298)</f>
        <v>297</v>
      </c>
      <c r="B298" s="3">
        <v>2216</v>
      </c>
      <c r="C298" s="1" t="s">
        <v>299</v>
      </c>
      <c r="D298" s="7">
        <v>0</v>
      </c>
      <c r="E298" s="7">
        <v>340</v>
      </c>
      <c r="F298" s="8" t="e">
        <f>VLOOKUP(Table1[[#This Row],[Acc Num]],Pintu!$B$4:$D$864,6,0)</f>
        <v>#REF!</v>
      </c>
    </row>
    <row r="299" spans="1:6" x14ac:dyDescent="0.3">
      <c r="A299" s="11">
        <f>SUBTOTAL(103,$B$2:B299)</f>
        <v>298</v>
      </c>
      <c r="B299" s="3">
        <v>2222</v>
      </c>
      <c r="C299" s="1" t="s">
        <v>300</v>
      </c>
      <c r="D299" s="7">
        <v>40000</v>
      </c>
      <c r="E299" s="7">
        <v>4800</v>
      </c>
      <c r="F299" s="8" t="e">
        <f>VLOOKUP(Table1[[#This Row],[Acc Num]],Pintu!$B$4:$D$864,6,0)</f>
        <v>#REF!</v>
      </c>
    </row>
    <row r="300" spans="1:6" x14ac:dyDescent="0.3">
      <c r="A300" s="11">
        <f>SUBTOTAL(103,$B$2:B300)</f>
        <v>299</v>
      </c>
      <c r="B300" s="3">
        <v>2225</v>
      </c>
      <c r="C300" s="1" t="s">
        <v>301</v>
      </c>
      <c r="D300" s="7">
        <v>15000</v>
      </c>
      <c r="E300" s="7">
        <v>1800</v>
      </c>
      <c r="F300" s="8" t="e">
        <f>VLOOKUP(Table1[[#This Row],[Acc Num]],Pintu!$B$4:$D$864,6,0)</f>
        <v>#REF!</v>
      </c>
    </row>
    <row r="301" spans="1:6" x14ac:dyDescent="0.3">
      <c r="A301" s="11">
        <f>SUBTOTAL(103,$B$2:B301)</f>
        <v>300</v>
      </c>
      <c r="B301" s="3">
        <v>2226</v>
      </c>
      <c r="C301" s="1" t="s">
        <v>59</v>
      </c>
      <c r="D301" s="7">
        <v>1400</v>
      </c>
      <c r="E301" s="7">
        <v>168</v>
      </c>
      <c r="F301" s="8" t="e">
        <f>VLOOKUP(Table1[[#This Row],[Acc Num]],Pintu!$B$4:$D$864,6,0)</f>
        <v>#REF!</v>
      </c>
    </row>
    <row r="302" spans="1:6" x14ac:dyDescent="0.3">
      <c r="A302" s="11">
        <f>SUBTOTAL(103,$B$2:B302)</f>
        <v>301</v>
      </c>
      <c r="B302" s="3">
        <v>2227</v>
      </c>
      <c r="C302" s="1" t="s">
        <v>302</v>
      </c>
      <c r="D302" s="7">
        <v>70000</v>
      </c>
      <c r="E302" s="7">
        <v>7000</v>
      </c>
      <c r="F302" s="8" t="e">
        <f>VLOOKUP(Table1[[#This Row],[Acc Num]],Pintu!$B$4:$D$864,6,0)</f>
        <v>#REF!</v>
      </c>
    </row>
    <row r="303" spans="1:6" x14ac:dyDescent="0.3">
      <c r="A303" s="11">
        <f>SUBTOTAL(103,$B$2:B303)</f>
        <v>302</v>
      </c>
      <c r="B303" s="3">
        <v>2228</v>
      </c>
      <c r="C303" s="1" t="s">
        <v>303</v>
      </c>
      <c r="D303" s="7">
        <v>13000</v>
      </c>
      <c r="E303" s="7">
        <v>1560</v>
      </c>
      <c r="F303" s="8" t="e">
        <f>VLOOKUP(Table1[[#This Row],[Acc Num]],Pintu!$B$4:$D$864,6,0)</f>
        <v>#REF!</v>
      </c>
    </row>
    <row r="304" spans="1:6" x14ac:dyDescent="0.3">
      <c r="A304" s="11">
        <f>SUBTOTAL(103,$B$2:B304)</f>
        <v>303</v>
      </c>
      <c r="B304" s="3">
        <v>2232</v>
      </c>
      <c r="C304" s="1" t="s">
        <v>304</v>
      </c>
      <c r="D304" s="7">
        <v>25500</v>
      </c>
      <c r="E304" s="7">
        <v>3060</v>
      </c>
      <c r="F304" s="8" t="e">
        <f>VLOOKUP(Table1[[#This Row],[Acc Num]],Pintu!$B$4:$D$864,6,0)</f>
        <v>#REF!</v>
      </c>
    </row>
    <row r="305" spans="1:6" x14ac:dyDescent="0.3">
      <c r="A305" s="11">
        <f>SUBTOTAL(103,$B$2:B305)</f>
        <v>304</v>
      </c>
      <c r="B305" s="3">
        <v>2233</v>
      </c>
      <c r="C305" s="1" t="s">
        <v>305</v>
      </c>
      <c r="D305" s="7">
        <v>50000</v>
      </c>
      <c r="E305" s="7">
        <v>5900</v>
      </c>
      <c r="F305" s="8" t="e">
        <f>VLOOKUP(Table1[[#This Row],[Acc Num]],Pintu!$B$4:$D$864,6,0)</f>
        <v>#REF!</v>
      </c>
    </row>
    <row r="306" spans="1:6" x14ac:dyDescent="0.3">
      <c r="A306" s="11">
        <f>SUBTOTAL(103,$B$2:B306)</f>
        <v>305</v>
      </c>
      <c r="B306" s="3">
        <v>2235</v>
      </c>
      <c r="C306" s="1" t="s">
        <v>306</v>
      </c>
      <c r="D306" s="7">
        <v>1200</v>
      </c>
      <c r="E306" s="7">
        <v>144</v>
      </c>
      <c r="F306" s="8" t="e">
        <f>VLOOKUP(Table1[[#This Row],[Acc Num]],Pintu!$B$4:$D$864,6,0)</f>
        <v>#REF!</v>
      </c>
    </row>
    <row r="307" spans="1:6" x14ac:dyDescent="0.3">
      <c r="A307" s="11">
        <f>SUBTOTAL(103,$B$2:B307)</f>
        <v>306</v>
      </c>
      <c r="B307" s="3">
        <v>2236</v>
      </c>
      <c r="C307" s="1" t="s">
        <v>307</v>
      </c>
      <c r="D307" s="7">
        <v>0</v>
      </c>
      <c r="E307" s="7">
        <v>297</v>
      </c>
      <c r="F307" s="8" t="e">
        <f>VLOOKUP(Table1[[#This Row],[Acc Num]],Pintu!$B$4:$D$864,6,0)</f>
        <v>#REF!</v>
      </c>
    </row>
    <row r="308" spans="1:6" x14ac:dyDescent="0.3">
      <c r="A308" s="11">
        <f>SUBTOTAL(103,$B$2:B308)</f>
        <v>307</v>
      </c>
      <c r="B308" s="3">
        <v>2238</v>
      </c>
      <c r="C308" s="1" t="s">
        <v>308</v>
      </c>
      <c r="D308" s="7">
        <v>11500</v>
      </c>
      <c r="E308" s="7">
        <v>1380</v>
      </c>
      <c r="F308" s="8" t="e">
        <f>VLOOKUP(Table1[[#This Row],[Acc Num]],Pintu!$B$4:$D$864,6,0)</f>
        <v>#REF!</v>
      </c>
    </row>
    <row r="309" spans="1:6" x14ac:dyDescent="0.3">
      <c r="A309" s="11">
        <f>SUBTOTAL(103,$B$2:B309)</f>
        <v>308</v>
      </c>
      <c r="B309" s="3">
        <v>2239</v>
      </c>
      <c r="C309" s="1" t="s">
        <v>309</v>
      </c>
      <c r="D309" s="7">
        <v>70000</v>
      </c>
      <c r="E309" s="7">
        <v>6550</v>
      </c>
      <c r="F309" s="8" t="e">
        <f>VLOOKUP(Table1[[#This Row],[Acc Num]],Pintu!$B$4:$D$864,6,0)</f>
        <v>#REF!</v>
      </c>
    </row>
    <row r="310" spans="1:6" x14ac:dyDescent="0.3">
      <c r="A310" s="11">
        <f>SUBTOTAL(103,$B$2:B310)</f>
        <v>309</v>
      </c>
      <c r="B310" s="3">
        <v>2241</v>
      </c>
      <c r="C310" s="1" t="s">
        <v>310</v>
      </c>
      <c r="D310" s="7">
        <v>31300</v>
      </c>
      <c r="E310" s="7">
        <v>3231</v>
      </c>
      <c r="F310" s="8" t="e">
        <f>VLOOKUP(Table1[[#This Row],[Acc Num]],Pintu!$B$4:$D$864,6,0)</f>
        <v>#REF!</v>
      </c>
    </row>
    <row r="311" spans="1:6" x14ac:dyDescent="0.3">
      <c r="A311" s="11">
        <f>SUBTOTAL(103,$B$2:B311)</f>
        <v>310</v>
      </c>
      <c r="B311" s="3">
        <v>2242</v>
      </c>
      <c r="C311" s="1" t="s">
        <v>311</v>
      </c>
      <c r="D311" s="7">
        <v>50000</v>
      </c>
      <c r="E311" s="7">
        <v>5100</v>
      </c>
      <c r="F311" s="8" t="e">
        <f>VLOOKUP(Table1[[#This Row],[Acc Num]],Pintu!$B$4:$D$864,6,0)</f>
        <v>#REF!</v>
      </c>
    </row>
    <row r="312" spans="1:6" x14ac:dyDescent="0.3">
      <c r="A312" s="11">
        <f>SUBTOTAL(103,$B$2:B312)</f>
        <v>311</v>
      </c>
      <c r="B312" s="3">
        <v>2243</v>
      </c>
      <c r="C312" s="1" t="s">
        <v>312</v>
      </c>
      <c r="D312" s="7">
        <v>25000</v>
      </c>
      <c r="E312" s="7">
        <v>3000</v>
      </c>
      <c r="F312" s="8" t="e">
        <f>VLOOKUP(Table1[[#This Row],[Acc Num]],Pintu!$B$4:$D$864,6,0)</f>
        <v>#REF!</v>
      </c>
    </row>
    <row r="313" spans="1:6" x14ac:dyDescent="0.3">
      <c r="A313" s="11">
        <f>SUBTOTAL(103,$B$2:B313)</f>
        <v>312</v>
      </c>
      <c r="B313" s="3">
        <v>2244</v>
      </c>
      <c r="C313" s="1" t="s">
        <v>313</v>
      </c>
      <c r="D313" s="7">
        <v>37000</v>
      </c>
      <c r="E313" s="7">
        <v>4280</v>
      </c>
      <c r="F313" s="8" t="e">
        <f>VLOOKUP(Table1[[#This Row],[Acc Num]],Pintu!$B$4:$D$864,6,0)</f>
        <v>#REF!</v>
      </c>
    </row>
    <row r="314" spans="1:6" x14ac:dyDescent="0.3">
      <c r="A314" s="11">
        <f>SUBTOTAL(103,$B$2:B314)</f>
        <v>313</v>
      </c>
      <c r="B314" s="3">
        <v>2245</v>
      </c>
      <c r="C314" s="1" t="s">
        <v>314</v>
      </c>
      <c r="D314" s="7">
        <v>3900</v>
      </c>
      <c r="E314" s="7">
        <v>468</v>
      </c>
      <c r="F314" s="8" t="e">
        <f>VLOOKUP(Table1[[#This Row],[Acc Num]],Pintu!$B$4:$D$864,6,0)</f>
        <v>#REF!</v>
      </c>
    </row>
    <row r="315" spans="1:6" x14ac:dyDescent="0.3">
      <c r="A315" s="11">
        <f>SUBTOTAL(103,$B$2:B315)</f>
        <v>314</v>
      </c>
      <c r="B315" s="3">
        <v>2246</v>
      </c>
      <c r="C315" s="1" t="s">
        <v>315</v>
      </c>
      <c r="D315" s="7">
        <v>4200</v>
      </c>
      <c r="E315" s="7">
        <v>504</v>
      </c>
      <c r="F315" s="8" t="e">
        <f>VLOOKUP(Table1[[#This Row],[Acc Num]],Pintu!$B$4:$D$864,6,0)</f>
        <v>#REF!</v>
      </c>
    </row>
    <row r="316" spans="1:6" x14ac:dyDescent="0.3">
      <c r="A316" s="11">
        <f>SUBTOTAL(103,$B$2:B316)</f>
        <v>315</v>
      </c>
      <c r="B316" s="3">
        <v>2247</v>
      </c>
      <c r="C316" s="1" t="s">
        <v>316</v>
      </c>
      <c r="D316" s="7">
        <v>0</v>
      </c>
      <c r="E316" s="7">
        <v>340</v>
      </c>
      <c r="F316" s="8" t="e">
        <f>VLOOKUP(Table1[[#This Row],[Acc Num]],Pintu!$B$4:$D$864,6,0)</f>
        <v>#REF!</v>
      </c>
    </row>
    <row r="317" spans="1:6" x14ac:dyDescent="0.3">
      <c r="A317" s="11">
        <f>SUBTOTAL(103,$B$2:B317)</f>
        <v>316</v>
      </c>
      <c r="B317" s="3">
        <v>2248</v>
      </c>
      <c r="C317" s="1" t="s">
        <v>317</v>
      </c>
      <c r="D317" s="7">
        <v>70000</v>
      </c>
      <c r="E317" s="7">
        <v>6350</v>
      </c>
      <c r="F317" s="8" t="e">
        <f>VLOOKUP(Table1[[#This Row],[Acc Num]],Pintu!$B$4:$D$864,6,0)</f>
        <v>#REF!</v>
      </c>
    </row>
    <row r="318" spans="1:6" x14ac:dyDescent="0.3">
      <c r="A318" s="11">
        <f>SUBTOTAL(103,$B$2:B318)</f>
        <v>317</v>
      </c>
      <c r="B318" s="3">
        <v>2249</v>
      </c>
      <c r="C318" s="1" t="s">
        <v>318</v>
      </c>
      <c r="D318" s="7">
        <v>25000</v>
      </c>
      <c r="E318" s="7">
        <v>3000</v>
      </c>
      <c r="F318" s="8" t="e">
        <f>VLOOKUP(Table1[[#This Row],[Acc Num]],Pintu!$B$4:$D$864,6,0)</f>
        <v>#REF!</v>
      </c>
    </row>
    <row r="319" spans="1:6" x14ac:dyDescent="0.3">
      <c r="A319" s="11">
        <f>SUBTOTAL(103,$B$2:B319)</f>
        <v>318</v>
      </c>
      <c r="B319" s="3">
        <v>2252</v>
      </c>
      <c r="C319" s="1" t="s">
        <v>319</v>
      </c>
      <c r="D319" s="7">
        <v>40000</v>
      </c>
      <c r="E319" s="7">
        <v>4800</v>
      </c>
      <c r="F319" s="8" t="e">
        <f>VLOOKUP(Table1[[#This Row],[Acc Num]],Pintu!$B$4:$D$864,6,0)</f>
        <v>#REF!</v>
      </c>
    </row>
    <row r="320" spans="1:6" x14ac:dyDescent="0.3">
      <c r="A320" s="11">
        <f>SUBTOTAL(103,$B$2:B320)</f>
        <v>319</v>
      </c>
      <c r="B320" s="3">
        <v>2253</v>
      </c>
      <c r="C320" s="1" t="s">
        <v>320</v>
      </c>
      <c r="D320" s="7">
        <v>7000</v>
      </c>
      <c r="E320" s="7">
        <v>840</v>
      </c>
      <c r="F320" s="8" t="e">
        <f>VLOOKUP(Table1[[#This Row],[Acc Num]],Pintu!$B$4:$D$864,6,0)</f>
        <v>#REF!</v>
      </c>
    </row>
    <row r="321" spans="1:6" x14ac:dyDescent="0.3">
      <c r="A321" s="11">
        <f>SUBTOTAL(103,$B$2:B321)</f>
        <v>320</v>
      </c>
      <c r="B321" s="3">
        <v>2254</v>
      </c>
      <c r="C321" s="1" t="s">
        <v>321</v>
      </c>
      <c r="D321" s="7">
        <v>13000</v>
      </c>
      <c r="E321" s="7">
        <v>1560</v>
      </c>
      <c r="F321" s="8" t="e">
        <f>VLOOKUP(Table1[[#This Row],[Acc Num]],Pintu!$B$4:$D$864,6,0)</f>
        <v>#REF!</v>
      </c>
    </row>
    <row r="322" spans="1:6" x14ac:dyDescent="0.3">
      <c r="A322" s="11">
        <f>SUBTOTAL(103,$B$2:B322)</f>
        <v>321</v>
      </c>
      <c r="B322" s="3">
        <v>2255</v>
      </c>
      <c r="C322" s="1" t="s">
        <v>322</v>
      </c>
      <c r="D322" s="7">
        <v>17500</v>
      </c>
      <c r="E322" s="7">
        <v>2100</v>
      </c>
      <c r="F322" s="8" t="e">
        <f>VLOOKUP(Table1[[#This Row],[Acc Num]],Pintu!$B$4:$D$864,6,0)</f>
        <v>#REF!</v>
      </c>
    </row>
    <row r="323" spans="1:6" x14ac:dyDescent="0.3">
      <c r="A323" s="11">
        <f>SUBTOTAL(103,$B$2:B323)</f>
        <v>322</v>
      </c>
      <c r="B323" s="3">
        <v>2256</v>
      </c>
      <c r="C323" s="1" t="s">
        <v>323</v>
      </c>
      <c r="D323" s="7">
        <v>18000</v>
      </c>
      <c r="E323" s="7">
        <v>2160</v>
      </c>
      <c r="F323" s="8" t="e">
        <f>VLOOKUP(Table1[[#This Row],[Acc Num]],Pintu!$B$4:$D$864,6,0)</f>
        <v>#REF!</v>
      </c>
    </row>
    <row r="324" spans="1:6" x14ac:dyDescent="0.3">
      <c r="A324" s="11">
        <f>SUBTOTAL(103,$B$2:B324)</f>
        <v>323</v>
      </c>
      <c r="B324" s="3">
        <v>2257</v>
      </c>
      <c r="C324" s="1" t="s">
        <v>324</v>
      </c>
      <c r="D324" s="7">
        <v>9000</v>
      </c>
      <c r="E324" s="7">
        <v>1080</v>
      </c>
      <c r="F324" s="8" t="e">
        <f>VLOOKUP(Table1[[#This Row],[Acc Num]],Pintu!$B$4:$D$864,6,0)</f>
        <v>#REF!</v>
      </c>
    </row>
    <row r="325" spans="1:6" x14ac:dyDescent="0.3">
      <c r="A325" s="11">
        <f>SUBTOTAL(103,$B$2:B325)</f>
        <v>324</v>
      </c>
      <c r="B325" s="3">
        <v>2259</v>
      </c>
      <c r="C325" s="1" t="s">
        <v>325</v>
      </c>
      <c r="D325" s="7">
        <v>18000</v>
      </c>
      <c r="E325" s="7">
        <v>2160</v>
      </c>
      <c r="F325" s="8" t="e">
        <f>VLOOKUP(Table1[[#This Row],[Acc Num]],Pintu!$B$4:$D$864,6,0)</f>
        <v>#REF!</v>
      </c>
    </row>
    <row r="326" spans="1:6" x14ac:dyDescent="0.3">
      <c r="A326" s="11">
        <f>SUBTOTAL(103,$B$2:B326)</f>
        <v>325</v>
      </c>
      <c r="B326" s="3">
        <v>2261</v>
      </c>
      <c r="C326" s="1" t="s">
        <v>326</v>
      </c>
      <c r="D326" s="7">
        <v>0</v>
      </c>
      <c r="E326" s="7">
        <v>1375</v>
      </c>
      <c r="F326" s="8" t="e">
        <f>VLOOKUP(Table1[[#This Row],[Acc Num]],Pintu!$B$4:$D$864,6,0)</f>
        <v>#REF!</v>
      </c>
    </row>
    <row r="327" spans="1:6" x14ac:dyDescent="0.3">
      <c r="A327" s="11">
        <f>SUBTOTAL(103,$B$2:B327)</f>
        <v>326</v>
      </c>
      <c r="B327" s="3">
        <v>2262</v>
      </c>
      <c r="C327" s="1" t="s">
        <v>327</v>
      </c>
      <c r="D327" s="7">
        <v>8500</v>
      </c>
      <c r="E327" s="7">
        <v>1020</v>
      </c>
      <c r="F327" s="8" t="e">
        <f>VLOOKUP(Table1[[#This Row],[Acc Num]],Pintu!$B$4:$D$864,6,0)</f>
        <v>#REF!</v>
      </c>
    </row>
    <row r="328" spans="1:6" x14ac:dyDescent="0.3">
      <c r="A328" s="11">
        <f>SUBTOTAL(103,$B$2:B328)</f>
        <v>327</v>
      </c>
      <c r="B328" s="3">
        <v>2263</v>
      </c>
      <c r="C328" s="1" t="s">
        <v>328</v>
      </c>
      <c r="D328" s="7">
        <v>3000</v>
      </c>
      <c r="E328" s="7">
        <v>360</v>
      </c>
      <c r="F328" s="8" t="e">
        <f>VLOOKUP(Table1[[#This Row],[Acc Num]],Pintu!$B$4:$D$864,6,0)</f>
        <v>#REF!</v>
      </c>
    </row>
    <row r="329" spans="1:6" x14ac:dyDescent="0.3">
      <c r="A329" s="11">
        <f>SUBTOTAL(103,$B$2:B329)</f>
        <v>328</v>
      </c>
      <c r="B329" s="3">
        <v>2265</v>
      </c>
      <c r="C329" s="1" t="s">
        <v>329</v>
      </c>
      <c r="D329" s="7">
        <v>12000</v>
      </c>
      <c r="E329" s="7">
        <v>1440</v>
      </c>
      <c r="F329" s="8" t="e">
        <f>VLOOKUP(Table1[[#This Row],[Acc Num]],Pintu!$B$4:$D$864,6,0)</f>
        <v>#REF!</v>
      </c>
    </row>
    <row r="330" spans="1:6" x14ac:dyDescent="0.3">
      <c r="A330" s="11">
        <f>SUBTOTAL(103,$B$2:B330)</f>
        <v>329</v>
      </c>
      <c r="B330" s="3">
        <v>2266</v>
      </c>
      <c r="C330" s="1" t="s">
        <v>330</v>
      </c>
      <c r="D330" s="7">
        <v>6000</v>
      </c>
      <c r="E330" s="7">
        <v>720</v>
      </c>
      <c r="F330" s="8" t="e">
        <f>VLOOKUP(Table1[[#This Row],[Acc Num]],Pintu!$B$4:$D$864,6,0)</f>
        <v>#REF!</v>
      </c>
    </row>
    <row r="331" spans="1:6" x14ac:dyDescent="0.3">
      <c r="A331" s="11">
        <f>SUBTOTAL(103,$B$2:B331)</f>
        <v>330</v>
      </c>
      <c r="B331" s="3">
        <v>2267</v>
      </c>
      <c r="C331" s="1" t="s">
        <v>331</v>
      </c>
      <c r="D331" s="7">
        <v>30000</v>
      </c>
      <c r="E331" s="7">
        <v>3600</v>
      </c>
      <c r="F331" s="8" t="e">
        <f>VLOOKUP(Table1[[#This Row],[Acc Num]],Pintu!$B$4:$D$864,6,0)</f>
        <v>#REF!</v>
      </c>
    </row>
    <row r="332" spans="1:6" x14ac:dyDescent="0.3">
      <c r="A332" s="11">
        <f>SUBTOTAL(103,$B$2:B332)</f>
        <v>331</v>
      </c>
      <c r="B332" s="3">
        <v>2268</v>
      </c>
      <c r="C332" s="1" t="s">
        <v>332</v>
      </c>
      <c r="D332" s="7">
        <v>3000</v>
      </c>
      <c r="E332" s="7">
        <v>360</v>
      </c>
      <c r="F332" s="8" t="e">
        <f>VLOOKUP(Table1[[#This Row],[Acc Num]],Pintu!$B$4:$D$864,6,0)</f>
        <v>#REF!</v>
      </c>
    </row>
    <row r="333" spans="1:6" x14ac:dyDescent="0.3">
      <c r="A333" s="11">
        <f>SUBTOTAL(103,$B$2:B333)</f>
        <v>332</v>
      </c>
      <c r="B333" s="3">
        <v>2270</v>
      </c>
      <c r="C333" s="1" t="s">
        <v>333</v>
      </c>
      <c r="D333" s="7">
        <v>30000</v>
      </c>
      <c r="E333" s="7">
        <v>3600</v>
      </c>
      <c r="F333" s="8" t="e">
        <f>VLOOKUP(Table1[[#This Row],[Acc Num]],Pintu!$B$4:$D$864,6,0)</f>
        <v>#REF!</v>
      </c>
    </row>
    <row r="334" spans="1:6" x14ac:dyDescent="0.3">
      <c r="A334" s="11">
        <f>SUBTOTAL(103,$B$2:B334)</f>
        <v>333</v>
      </c>
      <c r="B334" s="3">
        <v>2271</v>
      </c>
      <c r="C334" s="1" t="s">
        <v>334</v>
      </c>
      <c r="D334" s="7">
        <v>40000</v>
      </c>
      <c r="E334" s="7">
        <v>4800</v>
      </c>
      <c r="F334" s="8" t="e">
        <f>VLOOKUP(Table1[[#This Row],[Acc Num]],Pintu!$B$4:$D$864,6,0)</f>
        <v>#REF!</v>
      </c>
    </row>
    <row r="335" spans="1:6" x14ac:dyDescent="0.3">
      <c r="A335" s="11">
        <f>SUBTOTAL(103,$B$2:B335)</f>
        <v>334</v>
      </c>
      <c r="B335" s="3">
        <v>2272</v>
      </c>
      <c r="C335" s="1" t="s">
        <v>335</v>
      </c>
      <c r="D335" s="7">
        <v>50000</v>
      </c>
      <c r="E335" s="7">
        <v>6000</v>
      </c>
      <c r="F335" s="8" t="e">
        <f>VLOOKUP(Table1[[#This Row],[Acc Num]],Pintu!$B$4:$D$864,6,0)</f>
        <v>#REF!</v>
      </c>
    </row>
    <row r="336" spans="1:6" x14ac:dyDescent="0.3">
      <c r="A336" s="11">
        <f>SUBTOTAL(103,$B$2:B336)</f>
        <v>335</v>
      </c>
      <c r="B336" s="3">
        <v>2273</v>
      </c>
      <c r="C336" s="1" t="s">
        <v>336</v>
      </c>
      <c r="D336" s="7">
        <v>70000</v>
      </c>
      <c r="E336" s="7">
        <v>5300</v>
      </c>
      <c r="F336" s="8" t="e">
        <f>VLOOKUP(Table1[[#This Row],[Acc Num]],Pintu!$B$4:$D$864,6,0)</f>
        <v>#REF!</v>
      </c>
    </row>
    <row r="337" spans="1:6" x14ac:dyDescent="0.3">
      <c r="A337" s="11">
        <f>SUBTOTAL(103,$B$2:B337)</f>
        <v>336</v>
      </c>
      <c r="B337" s="3">
        <v>2274</v>
      </c>
      <c r="C337" s="1" t="s">
        <v>337</v>
      </c>
      <c r="D337" s="7">
        <v>16000</v>
      </c>
      <c r="E337" s="7">
        <v>1920</v>
      </c>
      <c r="F337" s="8" t="e">
        <f>VLOOKUP(Table1[[#This Row],[Acc Num]],Pintu!$B$4:$D$864,6,0)</f>
        <v>#REF!</v>
      </c>
    </row>
    <row r="338" spans="1:6" x14ac:dyDescent="0.3">
      <c r="A338" s="11">
        <f>SUBTOTAL(103,$B$2:B338)</f>
        <v>337</v>
      </c>
      <c r="B338" s="3">
        <v>2275</v>
      </c>
      <c r="C338" s="1" t="s">
        <v>338</v>
      </c>
      <c r="D338" s="7">
        <v>40000</v>
      </c>
      <c r="E338" s="7">
        <v>4640</v>
      </c>
      <c r="F338" s="8" t="e">
        <f>VLOOKUP(Table1[[#This Row],[Acc Num]],Pintu!$B$4:$D$864,6,0)</f>
        <v>#REF!</v>
      </c>
    </row>
    <row r="339" spans="1:6" x14ac:dyDescent="0.3">
      <c r="A339" s="11">
        <f>SUBTOTAL(103,$B$2:B339)</f>
        <v>338</v>
      </c>
      <c r="B339" s="3">
        <v>2276</v>
      </c>
      <c r="C339" s="1" t="s">
        <v>339</v>
      </c>
      <c r="D339" s="7">
        <v>2400</v>
      </c>
      <c r="E339" s="7">
        <v>288</v>
      </c>
      <c r="F339" s="8" t="e">
        <f>VLOOKUP(Table1[[#This Row],[Acc Num]],Pintu!$B$4:$D$864,6,0)</f>
        <v>#REF!</v>
      </c>
    </row>
    <row r="340" spans="1:6" x14ac:dyDescent="0.3">
      <c r="A340" s="11">
        <f>SUBTOTAL(103,$B$2:B340)</f>
        <v>339</v>
      </c>
      <c r="B340" s="3">
        <v>2277</v>
      </c>
      <c r="C340" s="1" t="s">
        <v>340</v>
      </c>
      <c r="D340" s="7">
        <v>28000</v>
      </c>
      <c r="E340" s="7">
        <v>3360</v>
      </c>
      <c r="F340" s="8" t="e">
        <f>VLOOKUP(Table1[[#This Row],[Acc Num]],Pintu!$B$4:$D$864,6,0)</f>
        <v>#REF!</v>
      </c>
    </row>
    <row r="341" spans="1:6" x14ac:dyDescent="0.3">
      <c r="A341" s="11">
        <f>SUBTOTAL(103,$B$2:B341)</f>
        <v>340</v>
      </c>
      <c r="B341" s="3">
        <v>2278</v>
      </c>
      <c r="C341" s="1" t="s">
        <v>341</v>
      </c>
      <c r="D341" s="7">
        <v>3300</v>
      </c>
      <c r="E341" s="7">
        <v>396</v>
      </c>
      <c r="F341" s="8" t="e">
        <f>VLOOKUP(Table1[[#This Row],[Acc Num]],Pintu!$B$4:$D$864,6,0)</f>
        <v>#REF!</v>
      </c>
    </row>
    <row r="342" spans="1:6" x14ac:dyDescent="0.3">
      <c r="A342" s="11">
        <f>SUBTOTAL(103,$B$2:B342)</f>
        <v>341</v>
      </c>
      <c r="B342" s="3">
        <v>2279</v>
      </c>
      <c r="C342" s="1" t="s">
        <v>342</v>
      </c>
      <c r="D342" s="7">
        <v>0</v>
      </c>
      <c r="E342" s="7">
        <v>200</v>
      </c>
      <c r="F342" s="8" t="e">
        <f>VLOOKUP(Table1[[#This Row],[Acc Num]],Pintu!$B$4:$D$864,6,0)</f>
        <v>#REF!</v>
      </c>
    </row>
    <row r="343" spans="1:6" x14ac:dyDescent="0.3">
      <c r="A343" s="11">
        <f>SUBTOTAL(103,$B$2:B343)</f>
        <v>342</v>
      </c>
      <c r="B343" s="3">
        <v>2280</v>
      </c>
      <c r="C343" s="1" t="s">
        <v>343</v>
      </c>
      <c r="D343" s="7">
        <v>20500</v>
      </c>
      <c r="E343" s="7">
        <v>2460</v>
      </c>
      <c r="F343" s="8" t="e">
        <f>VLOOKUP(Table1[[#This Row],[Acc Num]],Pintu!$B$4:$D$864,6,0)</f>
        <v>#REF!</v>
      </c>
    </row>
    <row r="344" spans="1:6" x14ac:dyDescent="0.3">
      <c r="A344" s="11">
        <f>SUBTOTAL(103,$B$2:B344)</f>
        <v>343</v>
      </c>
      <c r="B344" s="3">
        <v>2281</v>
      </c>
      <c r="C344" s="1" t="s">
        <v>344</v>
      </c>
      <c r="D344" s="7">
        <v>20000</v>
      </c>
      <c r="E344" s="7">
        <v>2400</v>
      </c>
      <c r="F344" s="8" t="e">
        <f>VLOOKUP(Table1[[#This Row],[Acc Num]],Pintu!$B$4:$D$864,6,0)</f>
        <v>#REF!</v>
      </c>
    </row>
    <row r="345" spans="1:6" x14ac:dyDescent="0.3">
      <c r="A345" s="11">
        <f>SUBTOTAL(103,$B$2:B345)</f>
        <v>344</v>
      </c>
      <c r="B345" s="3">
        <v>2282</v>
      </c>
      <c r="C345" s="1" t="s">
        <v>345</v>
      </c>
      <c r="D345" s="7">
        <v>13000</v>
      </c>
      <c r="E345" s="7">
        <v>1560</v>
      </c>
      <c r="F345" s="8" t="e">
        <f>VLOOKUP(Table1[[#This Row],[Acc Num]],Pintu!$B$4:$D$864,6,0)</f>
        <v>#REF!</v>
      </c>
    </row>
    <row r="346" spans="1:6" x14ac:dyDescent="0.3">
      <c r="A346" s="11">
        <f>SUBTOTAL(103,$B$2:B346)</f>
        <v>345</v>
      </c>
      <c r="B346" s="3">
        <v>2283</v>
      </c>
      <c r="C346" s="1" t="s">
        <v>346</v>
      </c>
      <c r="D346" s="7">
        <v>20500</v>
      </c>
      <c r="E346" s="7">
        <v>2460</v>
      </c>
      <c r="F346" s="8" t="e">
        <f>VLOOKUP(Table1[[#This Row],[Acc Num]],Pintu!$B$4:$D$864,6,0)</f>
        <v>#REF!</v>
      </c>
    </row>
    <row r="347" spans="1:6" x14ac:dyDescent="0.3">
      <c r="A347" s="11">
        <f>SUBTOTAL(103,$B$2:B347)</f>
        <v>346</v>
      </c>
      <c r="B347" s="3">
        <v>2284</v>
      </c>
      <c r="C347" s="1" t="s">
        <v>347</v>
      </c>
      <c r="D347" s="7">
        <v>57000</v>
      </c>
      <c r="E347" s="7">
        <v>6150</v>
      </c>
      <c r="F347" s="8" t="e">
        <f>VLOOKUP(Table1[[#This Row],[Acc Num]],Pintu!$B$4:$D$864,6,0)</f>
        <v>#REF!</v>
      </c>
    </row>
    <row r="348" spans="1:6" x14ac:dyDescent="0.3">
      <c r="A348" s="11">
        <f>SUBTOTAL(103,$B$2:B348)</f>
        <v>347</v>
      </c>
      <c r="B348" s="3">
        <v>2285</v>
      </c>
      <c r="C348" s="1" t="s">
        <v>348</v>
      </c>
      <c r="D348" s="7">
        <v>7000</v>
      </c>
      <c r="E348" s="7">
        <v>840</v>
      </c>
      <c r="F348" s="8" t="e">
        <f>VLOOKUP(Table1[[#This Row],[Acc Num]],Pintu!$B$4:$D$864,6,0)</f>
        <v>#REF!</v>
      </c>
    </row>
    <row r="349" spans="1:6" x14ac:dyDescent="0.3">
      <c r="A349" s="11">
        <f>SUBTOTAL(103,$B$2:B349)</f>
        <v>348</v>
      </c>
      <c r="B349" s="3">
        <v>2287</v>
      </c>
      <c r="C349" s="1" t="s">
        <v>349</v>
      </c>
      <c r="D349" s="7">
        <v>50000</v>
      </c>
      <c r="E349" s="7">
        <v>3520</v>
      </c>
      <c r="F349" s="8" t="e">
        <f>VLOOKUP(Table1[[#This Row],[Acc Num]],Pintu!$B$4:$D$864,6,0)</f>
        <v>#REF!</v>
      </c>
    </row>
    <row r="350" spans="1:6" x14ac:dyDescent="0.3">
      <c r="A350" s="11">
        <f>SUBTOTAL(103,$B$2:B350)</f>
        <v>349</v>
      </c>
      <c r="B350" s="3">
        <v>2290</v>
      </c>
      <c r="C350" s="1" t="s">
        <v>350</v>
      </c>
      <c r="D350" s="7">
        <v>25000</v>
      </c>
      <c r="E350" s="7">
        <v>3000</v>
      </c>
      <c r="F350" s="8" t="e">
        <f>VLOOKUP(Table1[[#This Row],[Acc Num]],Pintu!$B$4:$D$864,6,0)</f>
        <v>#REF!</v>
      </c>
    </row>
    <row r="351" spans="1:6" x14ac:dyDescent="0.3">
      <c r="A351" s="11">
        <f>SUBTOTAL(103,$B$2:B351)</f>
        <v>350</v>
      </c>
      <c r="B351" s="3">
        <v>2291</v>
      </c>
      <c r="C351" s="1" t="s">
        <v>351</v>
      </c>
      <c r="D351" s="7">
        <v>35000</v>
      </c>
      <c r="E351" s="7">
        <v>4200</v>
      </c>
      <c r="F351" s="8" t="e">
        <f>VLOOKUP(Table1[[#This Row],[Acc Num]],Pintu!$B$4:$D$864,6,0)</f>
        <v>#REF!</v>
      </c>
    </row>
    <row r="352" spans="1:6" x14ac:dyDescent="0.3">
      <c r="A352" s="11">
        <f>SUBTOTAL(103,$B$2:B352)</f>
        <v>351</v>
      </c>
      <c r="B352" s="3">
        <v>2292</v>
      </c>
      <c r="C352" s="1" t="s">
        <v>352</v>
      </c>
      <c r="D352" s="7">
        <v>35000</v>
      </c>
      <c r="E352" s="7">
        <v>4200</v>
      </c>
      <c r="F352" s="8" t="e">
        <f>VLOOKUP(Table1[[#This Row],[Acc Num]],Pintu!$B$4:$D$864,6,0)</f>
        <v>#REF!</v>
      </c>
    </row>
    <row r="353" spans="1:6" x14ac:dyDescent="0.3">
      <c r="A353" s="11">
        <f>SUBTOTAL(103,$B$2:B353)</f>
        <v>352</v>
      </c>
      <c r="B353" s="3">
        <v>2293</v>
      </c>
      <c r="C353" s="1" t="s">
        <v>353</v>
      </c>
      <c r="D353" s="7">
        <v>45000</v>
      </c>
      <c r="E353" s="7">
        <v>5200</v>
      </c>
      <c r="F353" s="8" t="e">
        <f>VLOOKUP(Table1[[#This Row],[Acc Num]],Pintu!$B$4:$D$864,6,0)</f>
        <v>#REF!</v>
      </c>
    </row>
    <row r="354" spans="1:6" x14ac:dyDescent="0.3">
      <c r="A354" s="11">
        <f>SUBTOTAL(103,$B$2:B354)</f>
        <v>353</v>
      </c>
      <c r="B354" s="3">
        <v>2294</v>
      </c>
      <c r="C354" s="1" t="s">
        <v>354</v>
      </c>
      <c r="D354" s="7">
        <v>13000</v>
      </c>
      <c r="E354" s="7">
        <v>1560</v>
      </c>
      <c r="F354" s="8" t="e">
        <f>VLOOKUP(Table1[[#This Row],[Acc Num]],Pintu!$B$4:$D$864,6,0)</f>
        <v>#REF!</v>
      </c>
    </row>
    <row r="355" spans="1:6" x14ac:dyDescent="0.3">
      <c r="A355" s="11">
        <f>SUBTOTAL(103,$B$2:B355)</f>
        <v>354</v>
      </c>
      <c r="B355" s="3">
        <v>2295</v>
      </c>
      <c r="C355" s="1" t="s">
        <v>325</v>
      </c>
      <c r="D355" s="7">
        <v>46500</v>
      </c>
      <c r="E355" s="7">
        <v>2500</v>
      </c>
      <c r="F355" s="8" t="e">
        <f>VLOOKUP(Table1[[#This Row],[Acc Num]],Pintu!$B$4:$D$864,6,0)</f>
        <v>#REF!</v>
      </c>
    </row>
    <row r="356" spans="1:6" x14ac:dyDescent="0.3">
      <c r="A356" s="11">
        <f>SUBTOTAL(103,$B$2:B356)</f>
        <v>355</v>
      </c>
      <c r="B356" s="3">
        <v>2296</v>
      </c>
      <c r="C356" s="1" t="s">
        <v>355</v>
      </c>
      <c r="D356" s="7">
        <v>15000</v>
      </c>
      <c r="E356" s="7">
        <v>1800</v>
      </c>
      <c r="F356" s="8" t="e">
        <f>VLOOKUP(Table1[[#This Row],[Acc Num]],Pintu!$B$4:$D$864,6,0)</f>
        <v>#REF!</v>
      </c>
    </row>
    <row r="357" spans="1:6" x14ac:dyDescent="0.3">
      <c r="A357" s="11">
        <f>SUBTOTAL(103,$B$2:B357)</f>
        <v>356</v>
      </c>
      <c r="B357" s="3">
        <v>2297</v>
      </c>
      <c r="C357" s="1" t="s">
        <v>356</v>
      </c>
      <c r="D357" s="7">
        <v>60000</v>
      </c>
      <c r="E357" s="7">
        <v>6000</v>
      </c>
      <c r="F357" s="8" t="e">
        <f>VLOOKUP(Table1[[#This Row],[Acc Num]],Pintu!$B$4:$D$864,6,0)</f>
        <v>#REF!</v>
      </c>
    </row>
    <row r="358" spans="1:6" x14ac:dyDescent="0.3">
      <c r="A358" s="11">
        <f>SUBTOTAL(103,$B$2:B358)</f>
        <v>357</v>
      </c>
      <c r="B358" s="3">
        <v>2299</v>
      </c>
      <c r="C358" s="1" t="s">
        <v>357</v>
      </c>
      <c r="D358" s="7">
        <v>12000</v>
      </c>
      <c r="E358" s="7">
        <v>1440</v>
      </c>
      <c r="F358" s="8" t="e">
        <f>VLOOKUP(Table1[[#This Row],[Acc Num]],Pintu!$B$4:$D$864,6,0)</f>
        <v>#REF!</v>
      </c>
    </row>
    <row r="359" spans="1:6" x14ac:dyDescent="0.3">
      <c r="A359" s="11">
        <f>SUBTOTAL(103,$B$2:B359)</f>
        <v>358</v>
      </c>
      <c r="B359" s="3">
        <v>2300</v>
      </c>
      <c r="C359" s="1" t="s">
        <v>358</v>
      </c>
      <c r="D359" s="7">
        <v>45000</v>
      </c>
      <c r="E359" s="7">
        <v>5400</v>
      </c>
      <c r="F359" s="8" t="e">
        <f>VLOOKUP(Table1[[#This Row],[Acc Num]],Pintu!$B$4:$D$864,6,0)</f>
        <v>#REF!</v>
      </c>
    </row>
    <row r="360" spans="1:6" x14ac:dyDescent="0.3">
      <c r="A360" s="11">
        <f>SUBTOTAL(103,$B$2:B360)</f>
        <v>359</v>
      </c>
      <c r="B360" s="3">
        <v>2302</v>
      </c>
      <c r="C360" s="1" t="s">
        <v>359</v>
      </c>
      <c r="D360" s="7">
        <v>55000</v>
      </c>
      <c r="E360" s="7">
        <v>4850</v>
      </c>
      <c r="F360" s="8" t="e">
        <f>VLOOKUP(Table1[[#This Row],[Acc Num]],Pintu!$B$4:$D$864,6,0)</f>
        <v>#REF!</v>
      </c>
    </row>
    <row r="361" spans="1:6" x14ac:dyDescent="0.3">
      <c r="A361" s="11">
        <f>SUBTOTAL(103,$B$2:B361)</f>
        <v>360</v>
      </c>
      <c r="B361" s="3">
        <v>2303</v>
      </c>
      <c r="C361" s="1" t="s">
        <v>360</v>
      </c>
      <c r="D361" s="7">
        <v>0</v>
      </c>
      <c r="E361" s="7">
        <v>2190</v>
      </c>
      <c r="F361" s="8" t="e">
        <f>VLOOKUP(Table1[[#This Row],[Acc Num]],Pintu!$B$4:$D$864,6,0)</f>
        <v>#REF!</v>
      </c>
    </row>
    <row r="362" spans="1:6" x14ac:dyDescent="0.3">
      <c r="A362" s="11">
        <f>SUBTOTAL(103,$B$2:B362)</f>
        <v>361</v>
      </c>
      <c r="B362" s="3">
        <v>2304</v>
      </c>
      <c r="C362" s="1" t="s">
        <v>361</v>
      </c>
      <c r="D362" s="7">
        <v>40000</v>
      </c>
      <c r="E362" s="7">
        <v>4800</v>
      </c>
      <c r="F362" s="8" t="e">
        <f>VLOOKUP(Table1[[#This Row],[Acc Num]],Pintu!$B$4:$D$864,6,0)</f>
        <v>#REF!</v>
      </c>
    </row>
    <row r="363" spans="1:6" x14ac:dyDescent="0.3">
      <c r="A363" s="11">
        <f>SUBTOTAL(103,$B$2:B363)</f>
        <v>362</v>
      </c>
      <c r="B363" s="3">
        <v>2305</v>
      </c>
      <c r="C363" s="1" t="s">
        <v>362</v>
      </c>
      <c r="D363" s="7">
        <v>17500</v>
      </c>
      <c r="E363" s="7">
        <v>2100</v>
      </c>
      <c r="F363" s="8" t="e">
        <f>VLOOKUP(Table1[[#This Row],[Acc Num]],Pintu!$B$4:$D$864,6,0)</f>
        <v>#REF!</v>
      </c>
    </row>
    <row r="364" spans="1:6" x14ac:dyDescent="0.3">
      <c r="A364" s="11">
        <f>SUBTOTAL(103,$B$2:B364)</f>
        <v>363</v>
      </c>
      <c r="B364" s="3">
        <v>2306</v>
      </c>
      <c r="C364" s="1" t="s">
        <v>363</v>
      </c>
      <c r="D364" s="7">
        <v>17500</v>
      </c>
      <c r="E364" s="7">
        <v>2100</v>
      </c>
      <c r="F364" s="8" t="e">
        <f>VLOOKUP(Table1[[#This Row],[Acc Num]],Pintu!$B$4:$D$864,6,0)</f>
        <v>#REF!</v>
      </c>
    </row>
    <row r="365" spans="1:6" x14ac:dyDescent="0.3">
      <c r="A365" s="11">
        <f>SUBTOTAL(103,$B$2:B365)</f>
        <v>364</v>
      </c>
      <c r="B365" s="3">
        <v>2307</v>
      </c>
      <c r="C365" s="1" t="s">
        <v>364</v>
      </c>
      <c r="D365" s="7">
        <v>8500</v>
      </c>
      <c r="E365" s="7">
        <v>1020</v>
      </c>
      <c r="F365" s="8" t="e">
        <f>VLOOKUP(Table1[[#This Row],[Acc Num]],Pintu!$B$4:$D$864,6,0)</f>
        <v>#REF!</v>
      </c>
    </row>
    <row r="366" spans="1:6" x14ac:dyDescent="0.3">
      <c r="A366" s="11">
        <f>SUBTOTAL(103,$B$2:B366)</f>
        <v>365</v>
      </c>
      <c r="B366" s="3">
        <v>2308</v>
      </c>
      <c r="C366" s="1" t="s">
        <v>365</v>
      </c>
      <c r="D366" s="7">
        <v>4600</v>
      </c>
      <c r="E366" s="7">
        <v>552</v>
      </c>
      <c r="F366" s="8" t="e">
        <f>VLOOKUP(Table1[[#This Row],[Acc Num]],Pintu!$B$4:$D$864,6,0)</f>
        <v>#REF!</v>
      </c>
    </row>
    <row r="367" spans="1:6" x14ac:dyDescent="0.3">
      <c r="A367" s="11">
        <f>SUBTOTAL(103,$B$2:B367)</f>
        <v>366</v>
      </c>
      <c r="B367" s="3">
        <v>2309</v>
      </c>
      <c r="C367" s="1" t="s">
        <v>366</v>
      </c>
      <c r="D367" s="7">
        <v>40000</v>
      </c>
      <c r="E367" s="7">
        <v>4800</v>
      </c>
      <c r="F367" s="8" t="e">
        <f>VLOOKUP(Table1[[#This Row],[Acc Num]],Pintu!$B$4:$D$864,6,0)</f>
        <v>#REF!</v>
      </c>
    </row>
    <row r="368" spans="1:6" x14ac:dyDescent="0.3">
      <c r="A368" s="11">
        <f>SUBTOTAL(103,$B$2:B368)</f>
        <v>367</v>
      </c>
      <c r="B368" s="3">
        <v>2310</v>
      </c>
      <c r="C368" s="1" t="s">
        <v>367</v>
      </c>
      <c r="D368" s="7">
        <v>5000</v>
      </c>
      <c r="E368" s="7">
        <v>600</v>
      </c>
      <c r="F368" s="8" t="e">
        <f>VLOOKUP(Table1[[#This Row],[Acc Num]],Pintu!$B$4:$D$864,6,0)</f>
        <v>#REF!</v>
      </c>
    </row>
    <row r="369" spans="1:6" x14ac:dyDescent="0.3">
      <c r="A369" s="11">
        <f>SUBTOTAL(103,$B$2:B369)</f>
        <v>368</v>
      </c>
      <c r="B369" s="3">
        <v>2311</v>
      </c>
      <c r="C369" s="1" t="s">
        <v>368</v>
      </c>
      <c r="D369" s="7">
        <v>20000</v>
      </c>
      <c r="E369" s="7">
        <v>2400</v>
      </c>
      <c r="F369" s="8" t="e">
        <f>VLOOKUP(Table1[[#This Row],[Acc Num]],Pintu!$B$4:$D$864,6,0)</f>
        <v>#REF!</v>
      </c>
    </row>
    <row r="370" spans="1:6" x14ac:dyDescent="0.3">
      <c r="A370" s="11">
        <f>SUBTOTAL(103,$B$2:B370)</f>
        <v>369</v>
      </c>
      <c r="B370" s="3">
        <v>2312</v>
      </c>
      <c r="C370" s="1" t="s">
        <v>369</v>
      </c>
      <c r="D370" s="7">
        <v>18500</v>
      </c>
      <c r="E370" s="7">
        <v>2220</v>
      </c>
      <c r="F370" s="8" t="e">
        <f>VLOOKUP(Table1[[#This Row],[Acc Num]],Pintu!$B$4:$D$864,6,0)</f>
        <v>#REF!</v>
      </c>
    </row>
    <row r="371" spans="1:6" x14ac:dyDescent="0.3">
      <c r="A371" s="11">
        <f>SUBTOTAL(103,$B$2:B371)</f>
        <v>370</v>
      </c>
      <c r="B371" s="3">
        <v>2313</v>
      </c>
      <c r="C371" s="1" t="s">
        <v>370</v>
      </c>
      <c r="D371" s="7">
        <v>35000</v>
      </c>
      <c r="E371" s="7">
        <v>4200</v>
      </c>
      <c r="F371" s="8" t="e">
        <f>VLOOKUP(Table1[[#This Row],[Acc Num]],Pintu!$B$4:$D$864,6,0)</f>
        <v>#REF!</v>
      </c>
    </row>
    <row r="372" spans="1:6" x14ac:dyDescent="0.3">
      <c r="A372" s="11">
        <f>SUBTOTAL(103,$B$2:B372)</f>
        <v>371</v>
      </c>
      <c r="B372" s="3">
        <v>2315</v>
      </c>
      <c r="C372" s="1" t="s">
        <v>371</v>
      </c>
      <c r="D372" s="7">
        <v>13500</v>
      </c>
      <c r="E372" s="7">
        <v>1620</v>
      </c>
      <c r="F372" s="8" t="e">
        <f>VLOOKUP(Table1[[#This Row],[Acc Num]],Pintu!$B$4:$D$864,6,0)</f>
        <v>#REF!</v>
      </c>
    </row>
    <row r="373" spans="1:6" x14ac:dyDescent="0.3">
      <c r="A373" s="11">
        <f>SUBTOTAL(103,$B$2:B373)</f>
        <v>372</v>
      </c>
      <c r="B373" s="3">
        <v>2316</v>
      </c>
      <c r="C373" s="1" t="s">
        <v>372</v>
      </c>
      <c r="D373" s="7">
        <v>28000</v>
      </c>
      <c r="E373" s="7">
        <v>3360</v>
      </c>
      <c r="F373" s="8" t="e">
        <f>VLOOKUP(Table1[[#This Row],[Acc Num]],Pintu!$B$4:$D$864,6,0)</f>
        <v>#REF!</v>
      </c>
    </row>
    <row r="374" spans="1:6" x14ac:dyDescent="0.3">
      <c r="A374" s="11">
        <f>SUBTOTAL(103,$B$2:B374)</f>
        <v>373</v>
      </c>
      <c r="B374" s="3">
        <v>2317</v>
      </c>
      <c r="C374" s="1" t="s">
        <v>373</v>
      </c>
      <c r="D374" s="7">
        <v>1400</v>
      </c>
      <c r="E374" s="7">
        <v>168</v>
      </c>
      <c r="F374" s="8" t="e">
        <f>VLOOKUP(Table1[[#This Row],[Acc Num]],Pintu!$B$4:$D$864,6,0)</f>
        <v>#REF!</v>
      </c>
    </row>
    <row r="375" spans="1:6" x14ac:dyDescent="0.3">
      <c r="A375" s="11">
        <f>SUBTOTAL(103,$B$2:B375)</f>
        <v>374</v>
      </c>
      <c r="B375" s="3">
        <v>2318</v>
      </c>
      <c r="C375" s="1" t="s">
        <v>374</v>
      </c>
      <c r="D375" s="7">
        <v>3000</v>
      </c>
      <c r="E375" s="7">
        <v>360</v>
      </c>
      <c r="F375" s="8" t="e">
        <f>VLOOKUP(Table1[[#This Row],[Acc Num]],Pintu!$B$4:$D$864,6,0)</f>
        <v>#REF!</v>
      </c>
    </row>
    <row r="376" spans="1:6" x14ac:dyDescent="0.3">
      <c r="A376" s="11">
        <f>SUBTOTAL(103,$B$2:B376)</f>
        <v>375</v>
      </c>
      <c r="B376" s="3">
        <v>2319</v>
      </c>
      <c r="C376" s="1" t="s">
        <v>375</v>
      </c>
      <c r="D376" s="7">
        <v>27000</v>
      </c>
      <c r="E376" s="7">
        <v>2895</v>
      </c>
      <c r="F376" s="8" t="e">
        <f>VLOOKUP(Table1[[#This Row],[Acc Num]],Pintu!$B$4:$D$864,6,0)</f>
        <v>#REF!</v>
      </c>
    </row>
    <row r="377" spans="1:6" x14ac:dyDescent="0.3">
      <c r="A377" s="11">
        <f>SUBTOTAL(103,$B$2:B377)</f>
        <v>376</v>
      </c>
      <c r="B377" s="3">
        <v>2321</v>
      </c>
      <c r="C377" s="1" t="s">
        <v>376</v>
      </c>
      <c r="D377" s="7">
        <v>22500</v>
      </c>
      <c r="E377" s="7">
        <v>2700</v>
      </c>
      <c r="F377" s="8" t="e">
        <f>VLOOKUP(Table1[[#This Row],[Acc Num]],Pintu!$B$4:$D$864,6,0)</f>
        <v>#REF!</v>
      </c>
    </row>
    <row r="378" spans="1:6" x14ac:dyDescent="0.3">
      <c r="A378" s="11">
        <f>SUBTOTAL(103,$B$2:B378)</f>
        <v>377</v>
      </c>
      <c r="B378" s="3">
        <v>2322</v>
      </c>
      <c r="C378" s="1" t="s">
        <v>377</v>
      </c>
      <c r="D378" s="7">
        <v>4000</v>
      </c>
      <c r="E378" s="7">
        <v>480</v>
      </c>
      <c r="F378" s="8" t="e">
        <f>VLOOKUP(Table1[[#This Row],[Acc Num]],Pintu!$B$4:$D$864,6,0)</f>
        <v>#REF!</v>
      </c>
    </row>
    <row r="379" spans="1:6" x14ac:dyDescent="0.3">
      <c r="A379" s="11">
        <f>SUBTOTAL(103,$B$2:B379)</f>
        <v>378</v>
      </c>
      <c r="B379" s="3">
        <v>2323</v>
      </c>
      <c r="C379" s="1" t="s">
        <v>378</v>
      </c>
      <c r="D379" s="7">
        <v>300</v>
      </c>
      <c r="E379" s="7">
        <v>36</v>
      </c>
      <c r="F379" s="8" t="e">
        <f>VLOOKUP(Table1[[#This Row],[Acc Num]],Pintu!$B$4:$D$864,6,0)</f>
        <v>#REF!</v>
      </c>
    </row>
    <row r="380" spans="1:6" x14ac:dyDescent="0.3">
      <c r="A380" s="11">
        <f>SUBTOTAL(103,$B$2:B380)</f>
        <v>379</v>
      </c>
      <c r="B380" s="3">
        <v>2324</v>
      </c>
      <c r="C380" s="1" t="s">
        <v>379</v>
      </c>
      <c r="D380" s="7">
        <v>27500</v>
      </c>
      <c r="E380" s="7">
        <v>3300</v>
      </c>
      <c r="F380" s="8" t="e">
        <f>VLOOKUP(Table1[[#This Row],[Acc Num]],Pintu!$B$4:$D$864,6,0)</f>
        <v>#REF!</v>
      </c>
    </row>
    <row r="381" spans="1:6" x14ac:dyDescent="0.3">
      <c r="A381" s="11">
        <f>SUBTOTAL(103,$B$2:B381)</f>
        <v>380</v>
      </c>
      <c r="B381" s="3">
        <v>2325</v>
      </c>
      <c r="C381" s="1" t="s">
        <v>380</v>
      </c>
      <c r="D381" s="7">
        <v>9000</v>
      </c>
      <c r="E381" s="7">
        <v>1080</v>
      </c>
      <c r="F381" s="8" t="e">
        <f>VLOOKUP(Table1[[#This Row],[Acc Num]],Pintu!$B$4:$D$864,6,0)</f>
        <v>#REF!</v>
      </c>
    </row>
    <row r="382" spans="1:6" x14ac:dyDescent="0.3">
      <c r="A382" s="11">
        <f>SUBTOTAL(103,$B$2:B382)</f>
        <v>381</v>
      </c>
      <c r="B382" s="3">
        <v>2326</v>
      </c>
      <c r="C382" s="1" t="s">
        <v>381</v>
      </c>
      <c r="D382" s="7">
        <v>100</v>
      </c>
      <c r="E382" s="7">
        <v>12</v>
      </c>
      <c r="F382" s="8" t="e">
        <f>VLOOKUP(Table1[[#This Row],[Acc Num]],Pintu!$B$4:$D$864,6,0)</f>
        <v>#REF!</v>
      </c>
    </row>
    <row r="383" spans="1:6" x14ac:dyDescent="0.3">
      <c r="A383" s="11">
        <f>SUBTOTAL(103,$B$2:B383)</f>
        <v>382</v>
      </c>
      <c r="B383" s="3">
        <v>2327</v>
      </c>
      <c r="C383" s="1" t="s">
        <v>382</v>
      </c>
      <c r="D383" s="7">
        <v>50</v>
      </c>
      <c r="E383" s="7">
        <v>6</v>
      </c>
      <c r="F383" s="8" t="e">
        <f>VLOOKUP(Table1[[#This Row],[Acc Num]],Pintu!$B$4:$D$864,6,0)</f>
        <v>#REF!</v>
      </c>
    </row>
    <row r="384" spans="1:6" x14ac:dyDescent="0.3">
      <c r="A384" s="11">
        <f>SUBTOTAL(103,$B$2:B384)</f>
        <v>383</v>
      </c>
      <c r="B384" s="3">
        <v>2328</v>
      </c>
      <c r="C384" s="1" t="s">
        <v>383</v>
      </c>
      <c r="D384" s="7">
        <v>31500</v>
      </c>
      <c r="E384" s="7">
        <v>3780</v>
      </c>
      <c r="F384" s="8" t="e">
        <f>VLOOKUP(Table1[[#This Row],[Acc Num]],Pintu!$B$4:$D$864,6,0)</f>
        <v>#REF!</v>
      </c>
    </row>
    <row r="385" spans="1:6" x14ac:dyDescent="0.3">
      <c r="A385" s="11">
        <f>SUBTOTAL(103,$B$2:B385)</f>
        <v>384</v>
      </c>
      <c r="B385" s="3">
        <v>2330</v>
      </c>
      <c r="C385" s="1" t="s">
        <v>384</v>
      </c>
      <c r="D385" s="7">
        <v>28500</v>
      </c>
      <c r="E385" s="7">
        <v>3420</v>
      </c>
      <c r="F385" s="8" t="e">
        <f>VLOOKUP(Table1[[#This Row],[Acc Num]],Pintu!$B$4:$D$864,6,0)</f>
        <v>#REF!</v>
      </c>
    </row>
    <row r="386" spans="1:6" x14ac:dyDescent="0.3">
      <c r="A386" s="11">
        <f>SUBTOTAL(103,$B$2:B386)</f>
        <v>385</v>
      </c>
      <c r="B386" s="3">
        <v>2331</v>
      </c>
      <c r="C386" s="1" t="s">
        <v>385</v>
      </c>
      <c r="D386" s="7">
        <v>5300</v>
      </c>
      <c r="E386" s="7">
        <v>636</v>
      </c>
      <c r="F386" s="8" t="e">
        <f>VLOOKUP(Table1[[#This Row],[Acc Num]],Pintu!$B$4:$D$864,6,0)</f>
        <v>#REF!</v>
      </c>
    </row>
    <row r="387" spans="1:6" x14ac:dyDescent="0.3">
      <c r="A387" s="11">
        <f>SUBTOTAL(103,$B$2:B387)</f>
        <v>386</v>
      </c>
      <c r="B387" s="3">
        <v>2332</v>
      </c>
      <c r="C387" s="1" t="s">
        <v>386</v>
      </c>
      <c r="D387" s="7">
        <v>20000</v>
      </c>
      <c r="E387" s="7">
        <v>2400</v>
      </c>
      <c r="F387" s="8" t="e">
        <f>VLOOKUP(Table1[[#This Row],[Acc Num]],Pintu!$B$4:$D$864,6,0)</f>
        <v>#REF!</v>
      </c>
    </row>
    <row r="388" spans="1:6" x14ac:dyDescent="0.3">
      <c r="A388" s="11">
        <f>SUBTOTAL(103,$B$2:B388)</f>
        <v>387</v>
      </c>
      <c r="B388" s="3">
        <v>2333</v>
      </c>
      <c r="C388" s="1" t="s">
        <v>387</v>
      </c>
      <c r="D388" s="7">
        <v>26500</v>
      </c>
      <c r="E388" s="7">
        <v>3030</v>
      </c>
      <c r="F388" s="8" t="e">
        <f>VLOOKUP(Table1[[#This Row],[Acc Num]],Pintu!$B$4:$D$864,6,0)</f>
        <v>#REF!</v>
      </c>
    </row>
    <row r="389" spans="1:6" x14ac:dyDescent="0.3">
      <c r="A389" s="11">
        <f>SUBTOTAL(103,$B$2:B389)</f>
        <v>388</v>
      </c>
      <c r="B389" s="3">
        <v>2334</v>
      </c>
      <c r="C389" s="1" t="s">
        <v>388</v>
      </c>
      <c r="D389" s="7">
        <v>1500</v>
      </c>
      <c r="E389" s="7">
        <v>180</v>
      </c>
      <c r="F389" s="8" t="e">
        <f>VLOOKUP(Table1[[#This Row],[Acc Num]],Pintu!$B$4:$D$864,6,0)</f>
        <v>#REF!</v>
      </c>
    </row>
    <row r="390" spans="1:6" x14ac:dyDescent="0.3">
      <c r="A390" s="11">
        <f>SUBTOTAL(103,$B$2:B390)</f>
        <v>389</v>
      </c>
      <c r="B390" s="3">
        <v>2335</v>
      </c>
      <c r="C390" s="1" t="s">
        <v>389</v>
      </c>
      <c r="D390" s="7">
        <v>28000</v>
      </c>
      <c r="E390" s="7">
        <v>3360</v>
      </c>
      <c r="F390" s="8" t="e">
        <f>VLOOKUP(Table1[[#This Row],[Acc Num]],Pintu!$B$4:$D$864,6,0)</f>
        <v>#REF!</v>
      </c>
    </row>
    <row r="391" spans="1:6" x14ac:dyDescent="0.3">
      <c r="A391" s="11">
        <f>SUBTOTAL(103,$B$2:B391)</f>
        <v>390</v>
      </c>
      <c r="B391" s="3">
        <v>2336</v>
      </c>
      <c r="C391" s="1" t="s">
        <v>390</v>
      </c>
      <c r="D391" s="7">
        <v>22000</v>
      </c>
      <c r="E391" s="7">
        <v>2400</v>
      </c>
      <c r="F391" s="8" t="e">
        <f>VLOOKUP(Table1[[#This Row],[Acc Num]],Pintu!$B$4:$D$864,6,0)</f>
        <v>#REF!</v>
      </c>
    </row>
    <row r="392" spans="1:6" x14ac:dyDescent="0.3">
      <c r="A392" s="11">
        <f>SUBTOTAL(103,$B$2:B392)</f>
        <v>391</v>
      </c>
      <c r="B392" s="3">
        <v>2337</v>
      </c>
      <c r="C392" s="1" t="s">
        <v>391</v>
      </c>
      <c r="D392" s="7">
        <v>16500</v>
      </c>
      <c r="E392" s="7">
        <v>1980</v>
      </c>
      <c r="F392" s="8" t="e">
        <f>VLOOKUP(Table1[[#This Row],[Acc Num]],Pintu!$B$4:$D$864,6,0)</f>
        <v>#REF!</v>
      </c>
    </row>
    <row r="393" spans="1:6" x14ac:dyDescent="0.3">
      <c r="A393" s="11">
        <f>SUBTOTAL(103,$B$2:B393)</f>
        <v>392</v>
      </c>
      <c r="B393" s="3">
        <v>2338</v>
      </c>
      <c r="C393" s="1" t="s">
        <v>392</v>
      </c>
      <c r="D393" s="7">
        <v>55000</v>
      </c>
      <c r="E393" s="7">
        <v>5850</v>
      </c>
      <c r="F393" s="8" t="e">
        <f>VLOOKUP(Table1[[#This Row],[Acc Num]],Pintu!$B$4:$D$864,6,0)</f>
        <v>#REF!</v>
      </c>
    </row>
    <row r="394" spans="1:6" x14ac:dyDescent="0.3">
      <c r="A394" s="11">
        <f>SUBTOTAL(103,$B$2:B394)</f>
        <v>393</v>
      </c>
      <c r="B394" s="3">
        <v>2339</v>
      </c>
      <c r="C394" s="1" t="s">
        <v>393</v>
      </c>
      <c r="D394" s="7">
        <v>1200</v>
      </c>
      <c r="E394" s="7">
        <v>144</v>
      </c>
      <c r="F394" s="8" t="e">
        <f>VLOOKUP(Table1[[#This Row],[Acc Num]],Pintu!$B$4:$D$864,6,0)</f>
        <v>#REF!</v>
      </c>
    </row>
    <row r="395" spans="1:6" x14ac:dyDescent="0.3">
      <c r="A395" s="11">
        <f>SUBTOTAL(103,$B$2:B395)</f>
        <v>394</v>
      </c>
      <c r="B395" s="3">
        <v>2340</v>
      </c>
      <c r="C395" s="1" t="s">
        <v>394</v>
      </c>
      <c r="D395" s="7">
        <v>40000</v>
      </c>
      <c r="E395" s="7">
        <v>4800</v>
      </c>
      <c r="F395" s="8" t="e">
        <f>VLOOKUP(Table1[[#This Row],[Acc Num]],Pintu!$B$4:$D$864,6,0)</f>
        <v>#REF!</v>
      </c>
    </row>
    <row r="396" spans="1:6" x14ac:dyDescent="0.3">
      <c r="A396" s="11">
        <f>SUBTOTAL(103,$B$2:B396)</f>
        <v>395</v>
      </c>
      <c r="B396" s="3">
        <v>2341</v>
      </c>
      <c r="C396" s="1" t="s">
        <v>395</v>
      </c>
      <c r="D396" s="7">
        <v>800</v>
      </c>
      <c r="E396" s="7">
        <v>96</v>
      </c>
      <c r="F396" s="8" t="e">
        <f>VLOOKUP(Table1[[#This Row],[Acc Num]],Pintu!$B$4:$D$864,6,0)</f>
        <v>#REF!</v>
      </c>
    </row>
    <row r="397" spans="1:6" x14ac:dyDescent="0.3">
      <c r="A397" s="11">
        <f>SUBTOTAL(103,$B$2:B397)</f>
        <v>396</v>
      </c>
      <c r="B397" s="3">
        <v>2342</v>
      </c>
      <c r="C397" s="1" t="s">
        <v>396</v>
      </c>
      <c r="D397" s="7">
        <v>12000</v>
      </c>
      <c r="E397" s="7">
        <v>1440</v>
      </c>
      <c r="F397" s="8" t="e">
        <f>VLOOKUP(Table1[[#This Row],[Acc Num]],Pintu!$B$4:$D$864,6,0)</f>
        <v>#REF!</v>
      </c>
    </row>
    <row r="398" spans="1:6" x14ac:dyDescent="0.3">
      <c r="A398" s="11">
        <f>SUBTOTAL(103,$B$2:B398)</f>
        <v>397</v>
      </c>
      <c r="B398" s="3">
        <v>2343</v>
      </c>
      <c r="C398" s="1" t="s">
        <v>397</v>
      </c>
      <c r="D398" s="7">
        <v>55000</v>
      </c>
      <c r="E398" s="7">
        <v>5225</v>
      </c>
      <c r="F398" s="8" t="e">
        <f>VLOOKUP(Table1[[#This Row],[Acc Num]],Pintu!$B$4:$D$864,6,0)</f>
        <v>#REF!</v>
      </c>
    </row>
    <row r="399" spans="1:6" x14ac:dyDescent="0.3">
      <c r="A399" s="11">
        <f>SUBTOTAL(103,$B$2:B399)</f>
        <v>398</v>
      </c>
      <c r="B399" s="3">
        <v>2344</v>
      </c>
      <c r="C399" s="1" t="s">
        <v>398</v>
      </c>
      <c r="D399" s="7">
        <v>20000</v>
      </c>
      <c r="E399" s="7">
        <v>2400</v>
      </c>
      <c r="F399" s="8" t="e">
        <f>VLOOKUP(Table1[[#This Row],[Acc Num]],Pintu!$B$4:$D$864,6,0)</f>
        <v>#REF!</v>
      </c>
    </row>
    <row r="400" spans="1:6" x14ac:dyDescent="0.3">
      <c r="A400" s="11">
        <f>SUBTOTAL(103,$B$2:B400)</f>
        <v>399</v>
      </c>
      <c r="B400" s="3">
        <v>2345</v>
      </c>
      <c r="C400" s="1" t="s">
        <v>399</v>
      </c>
      <c r="D400" s="7">
        <v>4500</v>
      </c>
      <c r="E400" s="7">
        <v>540</v>
      </c>
      <c r="F400" s="8" t="e">
        <f>VLOOKUP(Table1[[#This Row],[Acc Num]],Pintu!$B$4:$D$864,6,0)</f>
        <v>#REF!</v>
      </c>
    </row>
    <row r="401" spans="1:6" x14ac:dyDescent="0.3">
      <c r="A401" s="11">
        <f>SUBTOTAL(103,$B$2:B401)</f>
        <v>400</v>
      </c>
      <c r="B401" s="3">
        <v>2346</v>
      </c>
      <c r="C401" s="1" t="s">
        <v>400</v>
      </c>
      <c r="D401" s="7">
        <v>2500</v>
      </c>
      <c r="E401" s="7">
        <v>300</v>
      </c>
      <c r="F401" s="8" t="e">
        <f>VLOOKUP(Table1[[#This Row],[Acc Num]],Pintu!$B$4:$D$864,6,0)</f>
        <v>#REF!</v>
      </c>
    </row>
    <row r="402" spans="1:6" x14ac:dyDescent="0.3">
      <c r="A402" s="11">
        <f>SUBTOTAL(103,$B$2:B402)</f>
        <v>401</v>
      </c>
      <c r="B402" s="3">
        <v>2347</v>
      </c>
      <c r="C402" s="1" t="s">
        <v>98</v>
      </c>
      <c r="D402" s="7">
        <v>7500</v>
      </c>
      <c r="E402" s="7">
        <v>900</v>
      </c>
      <c r="F402" s="8" t="e">
        <f>VLOOKUP(Table1[[#This Row],[Acc Num]],Pintu!$B$4:$D$864,6,0)</f>
        <v>#REF!</v>
      </c>
    </row>
    <row r="403" spans="1:6" x14ac:dyDescent="0.3">
      <c r="A403" s="11">
        <f>SUBTOTAL(103,$B$2:B403)</f>
        <v>402</v>
      </c>
      <c r="B403" s="3">
        <v>2349</v>
      </c>
      <c r="C403" s="1" t="s">
        <v>401</v>
      </c>
      <c r="D403" s="7">
        <v>70000</v>
      </c>
      <c r="E403" s="7">
        <v>6800</v>
      </c>
      <c r="F403" s="8" t="e">
        <f>VLOOKUP(Table1[[#This Row],[Acc Num]],Pintu!$B$4:$D$864,6,0)</f>
        <v>#REF!</v>
      </c>
    </row>
    <row r="404" spans="1:6" x14ac:dyDescent="0.3">
      <c r="A404" s="11">
        <f>SUBTOTAL(103,$B$2:B404)</f>
        <v>403</v>
      </c>
      <c r="B404" s="3">
        <v>2351</v>
      </c>
      <c r="C404" s="1" t="s">
        <v>402</v>
      </c>
      <c r="D404" s="7">
        <v>9500</v>
      </c>
      <c r="E404" s="7">
        <v>1140</v>
      </c>
      <c r="F404" s="8" t="e">
        <f>VLOOKUP(Table1[[#This Row],[Acc Num]],Pintu!$B$4:$D$864,6,0)</f>
        <v>#REF!</v>
      </c>
    </row>
    <row r="405" spans="1:6" x14ac:dyDescent="0.3">
      <c r="A405" s="11">
        <f>SUBTOTAL(103,$B$2:B405)</f>
        <v>404</v>
      </c>
      <c r="B405" s="3">
        <v>2352</v>
      </c>
      <c r="C405" s="1" t="s">
        <v>403</v>
      </c>
      <c r="D405" s="7">
        <v>2000</v>
      </c>
      <c r="E405" s="7">
        <v>240</v>
      </c>
      <c r="F405" s="8" t="e">
        <f>VLOOKUP(Table1[[#This Row],[Acc Num]],Pintu!$B$4:$D$864,6,0)</f>
        <v>#REF!</v>
      </c>
    </row>
    <row r="406" spans="1:6" x14ac:dyDescent="0.3">
      <c r="A406" s="11">
        <f>SUBTOTAL(103,$B$2:B406)</f>
        <v>405</v>
      </c>
      <c r="B406" s="3">
        <v>2353</v>
      </c>
      <c r="C406" s="1" t="s">
        <v>404</v>
      </c>
      <c r="D406" s="7">
        <v>3500</v>
      </c>
      <c r="E406" s="7">
        <v>420</v>
      </c>
      <c r="F406" s="8" t="e">
        <f>VLOOKUP(Table1[[#This Row],[Acc Num]],Pintu!$B$4:$D$864,6,0)</f>
        <v>#REF!</v>
      </c>
    </row>
    <row r="407" spans="1:6" x14ac:dyDescent="0.3">
      <c r="A407" s="11">
        <f>SUBTOTAL(103,$B$2:B407)</f>
        <v>406</v>
      </c>
      <c r="B407" s="3">
        <v>2355</v>
      </c>
      <c r="C407" s="1" t="s">
        <v>405</v>
      </c>
      <c r="D407" s="7">
        <v>32500</v>
      </c>
      <c r="E407" s="7">
        <v>3900</v>
      </c>
      <c r="F407" s="8" t="e">
        <f>VLOOKUP(Table1[[#This Row],[Acc Num]],Pintu!$B$4:$D$864,6,0)</f>
        <v>#REF!</v>
      </c>
    </row>
    <row r="408" spans="1:6" x14ac:dyDescent="0.3">
      <c r="A408" s="11">
        <f>SUBTOTAL(103,$B$2:B408)</f>
        <v>407</v>
      </c>
      <c r="B408" s="3">
        <v>2356</v>
      </c>
      <c r="C408" s="1" t="s">
        <v>406</v>
      </c>
      <c r="D408" s="7">
        <v>40000</v>
      </c>
      <c r="E408" s="7">
        <v>4800</v>
      </c>
      <c r="F408" s="8" t="e">
        <f>VLOOKUP(Table1[[#This Row],[Acc Num]],Pintu!$B$4:$D$864,6,0)</f>
        <v>#REF!</v>
      </c>
    </row>
    <row r="409" spans="1:6" x14ac:dyDescent="0.3">
      <c r="A409" s="11">
        <f>SUBTOTAL(103,$B$2:B409)</f>
        <v>408</v>
      </c>
      <c r="B409" s="3">
        <v>2359</v>
      </c>
      <c r="C409" s="1" t="s">
        <v>407</v>
      </c>
      <c r="D409" s="7">
        <v>6000</v>
      </c>
      <c r="E409" s="7">
        <v>720</v>
      </c>
      <c r="F409" s="8" t="e">
        <f>VLOOKUP(Table1[[#This Row],[Acc Num]],Pintu!$B$4:$D$864,6,0)</f>
        <v>#REF!</v>
      </c>
    </row>
    <row r="410" spans="1:6" x14ac:dyDescent="0.3">
      <c r="A410" s="11">
        <f>SUBTOTAL(103,$B$2:B410)</f>
        <v>409</v>
      </c>
      <c r="B410" s="3">
        <v>2361</v>
      </c>
      <c r="C410" s="1" t="s">
        <v>408</v>
      </c>
      <c r="D410" s="7">
        <v>9000</v>
      </c>
      <c r="E410" s="7">
        <v>1080</v>
      </c>
      <c r="F410" s="8" t="e">
        <f>VLOOKUP(Table1[[#This Row],[Acc Num]],Pintu!$B$4:$D$864,6,0)</f>
        <v>#REF!</v>
      </c>
    </row>
    <row r="411" spans="1:6" x14ac:dyDescent="0.3">
      <c r="A411" s="11">
        <f>SUBTOTAL(103,$B$2:B411)</f>
        <v>410</v>
      </c>
      <c r="B411" s="3">
        <v>2363</v>
      </c>
      <c r="C411" s="1" t="s">
        <v>409</v>
      </c>
      <c r="D411" s="7">
        <v>0</v>
      </c>
      <c r="E411" s="7">
        <v>504</v>
      </c>
      <c r="F411" s="8" t="e">
        <f>VLOOKUP(Table1[[#This Row],[Acc Num]],Pintu!$B$4:$D$864,6,0)</f>
        <v>#REF!</v>
      </c>
    </row>
    <row r="412" spans="1:6" x14ac:dyDescent="0.3">
      <c r="A412" s="11">
        <f>SUBTOTAL(103,$B$2:B412)</f>
        <v>411</v>
      </c>
      <c r="B412" s="3">
        <v>2364</v>
      </c>
      <c r="C412" s="1" t="s">
        <v>410</v>
      </c>
      <c r="D412" s="7">
        <v>25000</v>
      </c>
      <c r="E412" s="7">
        <v>3000</v>
      </c>
      <c r="F412" s="8" t="e">
        <f>VLOOKUP(Table1[[#This Row],[Acc Num]],Pintu!$B$4:$D$864,6,0)</f>
        <v>#REF!</v>
      </c>
    </row>
    <row r="413" spans="1:6" x14ac:dyDescent="0.3">
      <c r="A413" s="11">
        <f>SUBTOTAL(103,$B$2:B413)</f>
        <v>412</v>
      </c>
      <c r="B413" s="3">
        <v>2365</v>
      </c>
      <c r="C413" s="1" t="s">
        <v>411</v>
      </c>
      <c r="D413" s="7">
        <v>57000</v>
      </c>
      <c r="E413" s="7">
        <v>5020</v>
      </c>
      <c r="F413" s="8" t="e">
        <f>VLOOKUP(Table1[[#This Row],[Acc Num]],Pintu!$B$4:$D$864,6,0)</f>
        <v>#REF!</v>
      </c>
    </row>
    <row r="414" spans="1:6" x14ac:dyDescent="0.3">
      <c r="A414" s="11">
        <f>SUBTOTAL(103,$B$2:B414)</f>
        <v>413</v>
      </c>
      <c r="B414" s="3">
        <v>2367</v>
      </c>
      <c r="C414" s="1" t="s">
        <v>412</v>
      </c>
      <c r="D414" s="7">
        <v>40000</v>
      </c>
      <c r="E414" s="7">
        <v>4800</v>
      </c>
      <c r="F414" s="8" t="e">
        <f>VLOOKUP(Table1[[#This Row],[Acc Num]],Pintu!$B$4:$D$864,6,0)</f>
        <v>#REF!</v>
      </c>
    </row>
    <row r="415" spans="1:6" x14ac:dyDescent="0.3">
      <c r="A415" s="11">
        <f>SUBTOTAL(103,$B$2:B415)</f>
        <v>414</v>
      </c>
      <c r="B415" s="3">
        <v>2368</v>
      </c>
      <c r="C415" s="1" t="s">
        <v>413</v>
      </c>
      <c r="D415" s="7">
        <v>4200</v>
      </c>
      <c r="E415" s="7">
        <v>504</v>
      </c>
      <c r="F415" s="8" t="e">
        <f>VLOOKUP(Table1[[#This Row],[Acc Num]],Pintu!$B$4:$D$864,6,0)</f>
        <v>#REF!</v>
      </c>
    </row>
    <row r="416" spans="1:6" x14ac:dyDescent="0.3">
      <c r="A416" s="11">
        <f>SUBTOTAL(103,$B$2:B416)</f>
        <v>415</v>
      </c>
      <c r="B416" s="3">
        <v>2369</v>
      </c>
      <c r="C416" s="1" t="s">
        <v>414</v>
      </c>
      <c r="D416" s="7">
        <v>9500</v>
      </c>
      <c r="E416" s="7">
        <v>1140</v>
      </c>
      <c r="F416" s="8" t="e">
        <f>VLOOKUP(Table1[[#This Row],[Acc Num]],Pintu!$B$4:$D$864,6,0)</f>
        <v>#REF!</v>
      </c>
    </row>
    <row r="417" spans="1:6" x14ac:dyDescent="0.3">
      <c r="A417" s="11">
        <f>SUBTOTAL(103,$B$2:B417)</f>
        <v>416</v>
      </c>
      <c r="B417" s="3">
        <v>2370</v>
      </c>
      <c r="C417" s="1" t="s">
        <v>415</v>
      </c>
      <c r="D417" s="7">
        <v>50000</v>
      </c>
      <c r="E417" s="7">
        <v>5550</v>
      </c>
      <c r="F417" s="8" t="e">
        <f>VLOOKUP(Table1[[#This Row],[Acc Num]],Pintu!$B$4:$D$864,6,0)</f>
        <v>#REF!</v>
      </c>
    </row>
    <row r="418" spans="1:6" x14ac:dyDescent="0.3">
      <c r="A418" s="11">
        <f>SUBTOTAL(103,$B$2:B418)</f>
        <v>417</v>
      </c>
      <c r="B418" s="3">
        <v>2371</v>
      </c>
      <c r="C418" s="1" t="s">
        <v>416</v>
      </c>
      <c r="D418" s="7">
        <v>2200</v>
      </c>
      <c r="E418" s="7">
        <v>264</v>
      </c>
      <c r="F418" s="8" t="e">
        <f>VLOOKUP(Table1[[#This Row],[Acc Num]],Pintu!$B$4:$D$864,6,0)</f>
        <v>#REF!</v>
      </c>
    </row>
    <row r="419" spans="1:6" x14ac:dyDescent="0.3">
      <c r="A419" s="11">
        <f>SUBTOTAL(103,$B$2:B419)</f>
        <v>418</v>
      </c>
      <c r="B419" s="3">
        <v>2372</v>
      </c>
      <c r="C419" s="1" t="s">
        <v>417</v>
      </c>
      <c r="D419" s="7">
        <v>50000</v>
      </c>
      <c r="E419" s="7">
        <v>5800</v>
      </c>
      <c r="F419" s="8" t="e">
        <f>VLOOKUP(Table1[[#This Row],[Acc Num]],Pintu!$B$4:$D$864,6,0)</f>
        <v>#REF!</v>
      </c>
    </row>
    <row r="420" spans="1:6" x14ac:dyDescent="0.3">
      <c r="A420" s="11">
        <f>SUBTOTAL(103,$B$2:B420)</f>
        <v>419</v>
      </c>
      <c r="B420" s="3">
        <v>2373</v>
      </c>
      <c r="C420" s="1" t="s">
        <v>418</v>
      </c>
      <c r="D420" s="7">
        <v>37500</v>
      </c>
      <c r="E420" s="7">
        <v>4450</v>
      </c>
      <c r="F420" s="8" t="e">
        <f>VLOOKUP(Table1[[#This Row],[Acc Num]],Pintu!$B$4:$D$864,6,0)</f>
        <v>#REF!</v>
      </c>
    </row>
    <row r="421" spans="1:6" x14ac:dyDescent="0.3">
      <c r="A421" s="11">
        <f>SUBTOTAL(103,$B$2:B421)</f>
        <v>420</v>
      </c>
      <c r="B421" s="3">
        <v>2374</v>
      </c>
      <c r="C421" s="1" t="s">
        <v>419</v>
      </c>
      <c r="D421" s="7">
        <v>19500</v>
      </c>
      <c r="E421" s="7">
        <v>2340</v>
      </c>
      <c r="F421" s="8" t="e">
        <f>VLOOKUP(Table1[[#This Row],[Acc Num]],Pintu!$B$4:$D$864,6,0)</f>
        <v>#REF!</v>
      </c>
    </row>
    <row r="422" spans="1:6" x14ac:dyDescent="0.3">
      <c r="A422" s="11">
        <f>SUBTOTAL(103,$B$2:B422)</f>
        <v>421</v>
      </c>
      <c r="B422" s="3">
        <v>2375</v>
      </c>
      <c r="C422" s="1" t="s">
        <v>420</v>
      </c>
      <c r="D422" s="7">
        <v>20000</v>
      </c>
      <c r="E422" s="7">
        <v>2400</v>
      </c>
      <c r="F422" s="8" t="e">
        <f>VLOOKUP(Table1[[#This Row],[Acc Num]],Pintu!$B$4:$D$864,6,0)</f>
        <v>#REF!</v>
      </c>
    </row>
    <row r="423" spans="1:6" x14ac:dyDescent="0.3">
      <c r="A423" s="11">
        <f>SUBTOTAL(103,$B$2:B423)</f>
        <v>422</v>
      </c>
      <c r="B423" s="3">
        <v>2376</v>
      </c>
      <c r="C423" s="1" t="s">
        <v>421</v>
      </c>
      <c r="D423" s="7">
        <v>35000</v>
      </c>
      <c r="E423" s="7">
        <v>4200</v>
      </c>
      <c r="F423" s="8" t="e">
        <f>VLOOKUP(Table1[[#This Row],[Acc Num]],Pintu!$B$4:$D$864,6,0)</f>
        <v>#REF!</v>
      </c>
    </row>
    <row r="424" spans="1:6" x14ac:dyDescent="0.3">
      <c r="A424" s="11">
        <f>SUBTOTAL(103,$B$2:B424)</f>
        <v>423</v>
      </c>
      <c r="B424" s="3">
        <v>2377</v>
      </c>
      <c r="C424" s="1" t="s">
        <v>422</v>
      </c>
      <c r="D424" s="7">
        <v>40000</v>
      </c>
      <c r="E424" s="7">
        <v>4800</v>
      </c>
      <c r="F424" s="8" t="e">
        <f>VLOOKUP(Table1[[#This Row],[Acc Num]],Pintu!$B$4:$D$864,6,0)</f>
        <v>#REF!</v>
      </c>
    </row>
    <row r="425" spans="1:6" x14ac:dyDescent="0.3">
      <c r="A425" s="11">
        <f>SUBTOTAL(103,$B$2:B425)</f>
        <v>424</v>
      </c>
      <c r="B425" s="3">
        <v>2379</v>
      </c>
      <c r="C425" s="1" t="s">
        <v>423</v>
      </c>
      <c r="D425" s="7">
        <v>4000</v>
      </c>
      <c r="E425" s="7">
        <v>480</v>
      </c>
      <c r="F425" s="8" t="e">
        <f>VLOOKUP(Table1[[#This Row],[Acc Num]],Pintu!$B$4:$D$864,6,0)</f>
        <v>#REF!</v>
      </c>
    </row>
    <row r="426" spans="1:6" x14ac:dyDescent="0.3">
      <c r="A426" s="11">
        <f>SUBTOTAL(103,$B$2:B426)</f>
        <v>425</v>
      </c>
      <c r="B426" s="3">
        <v>2380</v>
      </c>
      <c r="C426" s="1" t="s">
        <v>424</v>
      </c>
      <c r="D426" s="7">
        <v>3700</v>
      </c>
      <c r="E426" s="7">
        <v>444</v>
      </c>
      <c r="F426" s="8" t="e">
        <f>VLOOKUP(Table1[[#This Row],[Acc Num]],Pintu!$B$4:$D$864,6,0)</f>
        <v>#REF!</v>
      </c>
    </row>
    <row r="427" spans="1:6" x14ac:dyDescent="0.3">
      <c r="A427" s="11">
        <f>SUBTOTAL(103,$B$2:B427)</f>
        <v>426</v>
      </c>
      <c r="B427" s="3">
        <v>2382</v>
      </c>
      <c r="C427" s="1" t="s">
        <v>425</v>
      </c>
      <c r="D427" s="7">
        <v>42000</v>
      </c>
      <c r="E427" s="7">
        <v>4900</v>
      </c>
      <c r="F427" s="8" t="e">
        <f>VLOOKUP(Table1[[#This Row],[Acc Num]],Pintu!$B$4:$D$864,6,0)</f>
        <v>#REF!</v>
      </c>
    </row>
    <row r="428" spans="1:6" x14ac:dyDescent="0.3">
      <c r="A428" s="11">
        <f>SUBTOTAL(103,$B$2:B428)</f>
        <v>427</v>
      </c>
      <c r="B428" s="3">
        <v>2383</v>
      </c>
      <c r="C428" s="1" t="s">
        <v>426</v>
      </c>
      <c r="D428" s="7">
        <v>0</v>
      </c>
      <c r="E428" s="7">
        <v>1140</v>
      </c>
      <c r="F428" s="8" t="e">
        <f>VLOOKUP(Table1[[#This Row],[Acc Num]],Pintu!$B$4:$D$864,6,0)</f>
        <v>#REF!</v>
      </c>
    </row>
    <row r="429" spans="1:6" x14ac:dyDescent="0.3">
      <c r="A429" s="11">
        <f>SUBTOTAL(103,$B$2:B429)</f>
        <v>428</v>
      </c>
      <c r="B429" s="3">
        <v>2384</v>
      </c>
      <c r="C429" s="1" t="s">
        <v>427</v>
      </c>
      <c r="D429" s="7">
        <v>0</v>
      </c>
      <c r="E429" s="7">
        <v>1925</v>
      </c>
      <c r="F429" s="8" t="e">
        <f>VLOOKUP(Table1[[#This Row],[Acc Num]],Pintu!$B$4:$D$864,6,0)</f>
        <v>#REF!</v>
      </c>
    </row>
    <row r="430" spans="1:6" x14ac:dyDescent="0.3">
      <c r="A430" s="11">
        <f>SUBTOTAL(103,$B$2:B430)</f>
        <v>429</v>
      </c>
      <c r="B430" s="3">
        <v>2385</v>
      </c>
      <c r="C430" s="1" t="s">
        <v>428</v>
      </c>
      <c r="D430" s="7">
        <v>50000</v>
      </c>
      <c r="E430" s="7">
        <v>6000</v>
      </c>
      <c r="F430" s="8" t="e">
        <f>VLOOKUP(Table1[[#This Row],[Acc Num]],Pintu!$B$4:$D$864,6,0)</f>
        <v>#REF!</v>
      </c>
    </row>
    <row r="431" spans="1:6" x14ac:dyDescent="0.3">
      <c r="A431" s="11">
        <f>SUBTOTAL(103,$B$2:B431)</f>
        <v>430</v>
      </c>
      <c r="B431" s="3">
        <v>2386</v>
      </c>
      <c r="C431" s="1" t="s">
        <v>429</v>
      </c>
      <c r="D431" s="7">
        <v>47500</v>
      </c>
      <c r="E431" s="7">
        <v>4350</v>
      </c>
      <c r="F431" s="8" t="e">
        <f>VLOOKUP(Table1[[#This Row],[Acc Num]],Pintu!$B$4:$D$864,6,0)</f>
        <v>#REF!</v>
      </c>
    </row>
    <row r="432" spans="1:6" x14ac:dyDescent="0.3">
      <c r="A432" s="11">
        <f>SUBTOTAL(103,$B$2:B432)</f>
        <v>431</v>
      </c>
      <c r="B432" s="3">
        <v>2387</v>
      </c>
      <c r="C432" s="1" t="s">
        <v>430</v>
      </c>
      <c r="D432" s="7">
        <v>10000</v>
      </c>
      <c r="E432" s="7">
        <v>1200</v>
      </c>
      <c r="F432" s="8" t="e">
        <f>VLOOKUP(Table1[[#This Row],[Acc Num]],Pintu!$B$4:$D$864,6,0)</f>
        <v>#REF!</v>
      </c>
    </row>
    <row r="433" spans="1:6" x14ac:dyDescent="0.3">
      <c r="A433" s="11">
        <f>SUBTOTAL(103,$B$2:B433)</f>
        <v>432</v>
      </c>
      <c r="B433" s="3">
        <v>2388</v>
      </c>
      <c r="C433" s="1" t="s">
        <v>431</v>
      </c>
      <c r="D433" s="7">
        <v>17500</v>
      </c>
      <c r="E433" s="7">
        <v>2100</v>
      </c>
      <c r="F433" s="8" t="e">
        <f>VLOOKUP(Table1[[#This Row],[Acc Num]],Pintu!$B$4:$D$864,6,0)</f>
        <v>#REF!</v>
      </c>
    </row>
    <row r="434" spans="1:6" x14ac:dyDescent="0.3">
      <c r="A434" s="11">
        <f>SUBTOTAL(103,$B$2:B434)</f>
        <v>433</v>
      </c>
      <c r="B434" s="3">
        <v>2390</v>
      </c>
      <c r="C434" s="1" t="s">
        <v>432</v>
      </c>
      <c r="D434" s="7">
        <v>800</v>
      </c>
      <c r="E434" s="7">
        <v>96</v>
      </c>
      <c r="F434" s="8" t="e">
        <f>VLOOKUP(Table1[[#This Row],[Acc Num]],Pintu!$B$4:$D$864,6,0)</f>
        <v>#REF!</v>
      </c>
    </row>
    <row r="435" spans="1:6" x14ac:dyDescent="0.3">
      <c r="A435" s="11">
        <f>SUBTOTAL(103,$B$2:B435)</f>
        <v>434</v>
      </c>
      <c r="B435" s="3">
        <v>2391</v>
      </c>
      <c r="C435" s="1" t="s">
        <v>433</v>
      </c>
      <c r="D435" s="7">
        <v>4700</v>
      </c>
      <c r="E435" s="7">
        <v>564</v>
      </c>
      <c r="F435" s="8" t="e">
        <f>VLOOKUP(Table1[[#This Row],[Acc Num]],Pintu!$B$4:$D$864,6,0)</f>
        <v>#REF!</v>
      </c>
    </row>
    <row r="436" spans="1:6" x14ac:dyDescent="0.3">
      <c r="A436" s="11">
        <f>SUBTOTAL(103,$B$2:B436)</f>
        <v>435</v>
      </c>
      <c r="B436" s="3">
        <v>2392</v>
      </c>
      <c r="C436" s="1" t="s">
        <v>434</v>
      </c>
      <c r="D436" s="7">
        <v>10</v>
      </c>
      <c r="E436" s="7">
        <v>1</v>
      </c>
      <c r="F436" s="8" t="e">
        <f>VLOOKUP(Table1[[#This Row],[Acc Num]],Pintu!$B$4:$D$864,6,0)</f>
        <v>#REF!</v>
      </c>
    </row>
    <row r="437" spans="1:6" x14ac:dyDescent="0.3">
      <c r="A437" s="11">
        <f>SUBTOTAL(103,$B$2:B437)</f>
        <v>436</v>
      </c>
      <c r="B437" s="3">
        <v>2393</v>
      </c>
      <c r="C437" s="1" t="s">
        <v>435</v>
      </c>
      <c r="D437" s="7">
        <v>42000</v>
      </c>
      <c r="E437" s="7">
        <v>4900</v>
      </c>
      <c r="F437" s="8" t="e">
        <f>VLOOKUP(Table1[[#This Row],[Acc Num]],Pintu!$B$4:$D$864,6,0)</f>
        <v>#REF!</v>
      </c>
    </row>
    <row r="438" spans="1:6" x14ac:dyDescent="0.3">
      <c r="A438" s="11">
        <f>SUBTOTAL(103,$B$2:B438)</f>
        <v>437</v>
      </c>
      <c r="B438" s="3">
        <v>2395</v>
      </c>
      <c r="C438" s="1" t="s">
        <v>436</v>
      </c>
      <c r="D438" s="7">
        <v>50</v>
      </c>
      <c r="E438" s="7">
        <v>6</v>
      </c>
      <c r="F438" s="8" t="e">
        <f>VLOOKUP(Table1[[#This Row],[Acc Num]],Pintu!$B$4:$D$864,6,0)</f>
        <v>#REF!</v>
      </c>
    </row>
    <row r="439" spans="1:6" x14ac:dyDescent="0.3">
      <c r="A439" s="11">
        <f>SUBTOTAL(103,$B$2:B439)</f>
        <v>438</v>
      </c>
      <c r="B439" s="3">
        <v>2397</v>
      </c>
      <c r="C439" s="1" t="s">
        <v>437</v>
      </c>
      <c r="D439" s="7">
        <v>11500</v>
      </c>
      <c r="E439" s="7">
        <v>1380</v>
      </c>
      <c r="F439" s="8" t="e">
        <f>VLOOKUP(Table1[[#This Row],[Acc Num]],Pintu!$B$4:$D$864,6,0)</f>
        <v>#REF!</v>
      </c>
    </row>
    <row r="440" spans="1:6" x14ac:dyDescent="0.3">
      <c r="A440" s="11">
        <f>SUBTOTAL(103,$B$2:B440)</f>
        <v>439</v>
      </c>
      <c r="B440" s="3">
        <v>2398</v>
      </c>
      <c r="C440" s="1" t="s">
        <v>438</v>
      </c>
      <c r="D440" s="7">
        <v>14000</v>
      </c>
      <c r="E440" s="7">
        <v>1680</v>
      </c>
      <c r="F440" s="8" t="e">
        <f>VLOOKUP(Table1[[#This Row],[Acc Num]],Pintu!$B$4:$D$864,6,0)</f>
        <v>#REF!</v>
      </c>
    </row>
    <row r="441" spans="1:6" x14ac:dyDescent="0.3">
      <c r="A441" s="11">
        <f>SUBTOTAL(103,$B$2:B441)</f>
        <v>440</v>
      </c>
      <c r="B441" s="3">
        <v>2399</v>
      </c>
      <c r="C441" s="1" t="s">
        <v>439</v>
      </c>
      <c r="D441" s="7">
        <v>1300</v>
      </c>
      <c r="E441" s="7">
        <v>156</v>
      </c>
      <c r="F441" s="8" t="e">
        <f>VLOOKUP(Table1[[#This Row],[Acc Num]],Pintu!$B$4:$D$864,6,0)</f>
        <v>#REF!</v>
      </c>
    </row>
    <row r="442" spans="1:6" x14ac:dyDescent="0.3">
      <c r="A442" s="11">
        <f>SUBTOTAL(103,$B$2:B442)</f>
        <v>441</v>
      </c>
      <c r="B442" s="3">
        <v>2400</v>
      </c>
      <c r="C442" s="1" t="s">
        <v>440</v>
      </c>
      <c r="D442" s="7">
        <v>30000</v>
      </c>
      <c r="E442" s="7">
        <v>3600</v>
      </c>
      <c r="F442" s="8" t="e">
        <f>VLOOKUP(Table1[[#This Row],[Acc Num]],Pintu!$B$4:$D$864,6,0)</f>
        <v>#REF!</v>
      </c>
    </row>
    <row r="443" spans="1:6" x14ac:dyDescent="0.3">
      <c r="A443" s="11">
        <f>SUBTOTAL(103,$B$2:B443)</f>
        <v>442</v>
      </c>
      <c r="B443" s="3">
        <v>2401</v>
      </c>
      <c r="C443" s="1" t="s">
        <v>441</v>
      </c>
      <c r="D443" s="7">
        <v>23000</v>
      </c>
      <c r="E443" s="7">
        <v>2510</v>
      </c>
      <c r="F443" s="8" t="e">
        <f>VLOOKUP(Table1[[#This Row],[Acc Num]],Pintu!$B$4:$D$864,6,0)</f>
        <v>#REF!</v>
      </c>
    </row>
    <row r="444" spans="1:6" x14ac:dyDescent="0.3">
      <c r="A444" s="11">
        <f>SUBTOTAL(103,$B$2:B444)</f>
        <v>443</v>
      </c>
      <c r="B444" s="3">
        <v>2402</v>
      </c>
      <c r="C444" s="1" t="s">
        <v>442</v>
      </c>
      <c r="D444" s="7">
        <v>10</v>
      </c>
      <c r="E444" s="7">
        <v>1</v>
      </c>
      <c r="F444" s="8" t="e">
        <f>VLOOKUP(Table1[[#This Row],[Acc Num]],Pintu!$B$4:$D$864,6,0)</f>
        <v>#REF!</v>
      </c>
    </row>
    <row r="445" spans="1:6" x14ac:dyDescent="0.3">
      <c r="A445" s="11">
        <f>SUBTOTAL(103,$B$2:B445)</f>
        <v>444</v>
      </c>
      <c r="B445" s="3">
        <v>2403</v>
      </c>
      <c r="C445" s="1" t="s">
        <v>443</v>
      </c>
      <c r="D445" s="7">
        <v>5000</v>
      </c>
      <c r="E445" s="7">
        <v>600</v>
      </c>
      <c r="F445" s="8" t="e">
        <f>VLOOKUP(Table1[[#This Row],[Acc Num]],Pintu!$B$4:$D$864,6,0)</f>
        <v>#REF!</v>
      </c>
    </row>
    <row r="446" spans="1:6" x14ac:dyDescent="0.3">
      <c r="A446" s="11">
        <f>SUBTOTAL(103,$B$2:B446)</f>
        <v>445</v>
      </c>
      <c r="B446" s="3">
        <v>2405</v>
      </c>
      <c r="C446" s="1" t="s">
        <v>444</v>
      </c>
      <c r="D446" s="7">
        <v>17500</v>
      </c>
      <c r="E446" s="7">
        <v>2100</v>
      </c>
      <c r="F446" s="8" t="e">
        <f>VLOOKUP(Table1[[#This Row],[Acc Num]],Pintu!$B$4:$D$864,6,0)</f>
        <v>#REF!</v>
      </c>
    </row>
    <row r="447" spans="1:6" x14ac:dyDescent="0.3">
      <c r="A447" s="11">
        <f>SUBTOTAL(103,$B$2:B447)</f>
        <v>446</v>
      </c>
      <c r="B447" s="3">
        <v>2406</v>
      </c>
      <c r="C447" s="1" t="s">
        <v>445</v>
      </c>
      <c r="D447" s="7">
        <v>31000</v>
      </c>
      <c r="E447" s="7">
        <v>3720</v>
      </c>
      <c r="F447" s="8" t="e">
        <f>VLOOKUP(Table1[[#This Row],[Acc Num]],Pintu!$B$4:$D$864,6,0)</f>
        <v>#REF!</v>
      </c>
    </row>
    <row r="448" spans="1:6" x14ac:dyDescent="0.3">
      <c r="A448" s="11">
        <f>SUBTOTAL(103,$B$2:B448)</f>
        <v>447</v>
      </c>
      <c r="B448" s="3">
        <v>2408</v>
      </c>
      <c r="C448" s="1" t="s">
        <v>446</v>
      </c>
      <c r="D448" s="7">
        <v>20000</v>
      </c>
      <c r="E448" s="7">
        <v>2070</v>
      </c>
      <c r="F448" s="8" t="e">
        <f>VLOOKUP(Table1[[#This Row],[Acc Num]],Pintu!$B$4:$D$864,6,0)</f>
        <v>#REF!</v>
      </c>
    </row>
    <row r="449" spans="1:6" x14ac:dyDescent="0.3">
      <c r="A449" s="11">
        <f>SUBTOTAL(103,$B$2:B449)</f>
        <v>448</v>
      </c>
      <c r="B449" s="3">
        <v>2411</v>
      </c>
      <c r="C449" s="1" t="s">
        <v>447</v>
      </c>
      <c r="D449" s="7">
        <v>11000</v>
      </c>
      <c r="E449" s="7">
        <v>1320</v>
      </c>
      <c r="F449" s="8" t="e">
        <f>VLOOKUP(Table1[[#This Row],[Acc Num]],Pintu!$B$4:$D$864,6,0)</f>
        <v>#REF!</v>
      </c>
    </row>
    <row r="450" spans="1:6" x14ac:dyDescent="0.3">
      <c r="A450" s="11">
        <f>SUBTOTAL(103,$B$2:B450)</f>
        <v>449</v>
      </c>
      <c r="B450" s="3">
        <v>2412</v>
      </c>
      <c r="C450" s="1" t="s">
        <v>448</v>
      </c>
      <c r="D450" s="7">
        <v>65000</v>
      </c>
      <c r="E450" s="7">
        <v>5950</v>
      </c>
      <c r="F450" s="8" t="e">
        <f>VLOOKUP(Table1[[#This Row],[Acc Num]],Pintu!$B$4:$D$864,6,0)</f>
        <v>#REF!</v>
      </c>
    </row>
    <row r="451" spans="1:6" x14ac:dyDescent="0.3">
      <c r="A451" s="11">
        <f>SUBTOTAL(103,$B$2:B451)</f>
        <v>450</v>
      </c>
      <c r="B451" s="3">
        <v>2413</v>
      </c>
      <c r="C451" s="1" t="s">
        <v>449</v>
      </c>
      <c r="D451" s="7">
        <v>25000</v>
      </c>
      <c r="E451" s="7">
        <v>3000</v>
      </c>
      <c r="F451" s="8" t="e">
        <f>VLOOKUP(Table1[[#This Row],[Acc Num]],Pintu!$B$4:$D$864,6,0)</f>
        <v>#REF!</v>
      </c>
    </row>
    <row r="452" spans="1:6" x14ac:dyDescent="0.3">
      <c r="A452" s="11">
        <f>SUBTOTAL(103,$B$2:B452)</f>
        <v>451</v>
      </c>
      <c r="B452" s="3">
        <v>2415</v>
      </c>
      <c r="C452" s="1" t="s">
        <v>450</v>
      </c>
      <c r="D452" s="7">
        <v>3000</v>
      </c>
      <c r="E452" s="7">
        <v>360</v>
      </c>
      <c r="F452" s="8" t="e">
        <f>VLOOKUP(Table1[[#This Row],[Acc Num]],Pintu!$B$4:$D$864,6,0)</f>
        <v>#REF!</v>
      </c>
    </row>
    <row r="453" spans="1:6" x14ac:dyDescent="0.3">
      <c r="A453" s="11">
        <f>SUBTOTAL(103,$B$2:B453)</f>
        <v>452</v>
      </c>
      <c r="B453" s="3">
        <v>2417</v>
      </c>
      <c r="C453" s="1" t="s">
        <v>451</v>
      </c>
      <c r="D453" s="7">
        <v>13500</v>
      </c>
      <c r="E453" s="7">
        <v>1620</v>
      </c>
      <c r="F453" s="8" t="e">
        <f>VLOOKUP(Table1[[#This Row],[Acc Num]],Pintu!$B$4:$D$864,6,0)</f>
        <v>#REF!</v>
      </c>
    </row>
    <row r="454" spans="1:6" x14ac:dyDescent="0.3">
      <c r="A454" s="11">
        <f>SUBTOTAL(103,$B$2:B454)</f>
        <v>453</v>
      </c>
      <c r="B454" s="3">
        <v>2418</v>
      </c>
      <c r="C454" s="1" t="s">
        <v>452</v>
      </c>
      <c r="D454" s="7">
        <v>3200</v>
      </c>
      <c r="E454" s="7">
        <v>384</v>
      </c>
      <c r="F454" s="8" t="e">
        <f>VLOOKUP(Table1[[#This Row],[Acc Num]],Pintu!$B$4:$D$864,6,0)</f>
        <v>#REF!</v>
      </c>
    </row>
    <row r="455" spans="1:6" x14ac:dyDescent="0.3">
      <c r="A455" s="11">
        <f>SUBTOTAL(103,$B$2:B455)</f>
        <v>454</v>
      </c>
      <c r="B455" s="3">
        <v>2419</v>
      </c>
      <c r="C455" s="1" t="s">
        <v>453</v>
      </c>
      <c r="D455" s="7">
        <v>6500</v>
      </c>
      <c r="E455" s="7">
        <v>780</v>
      </c>
      <c r="F455" s="8" t="e">
        <f>VLOOKUP(Table1[[#This Row],[Acc Num]],Pintu!$B$4:$D$864,6,0)</f>
        <v>#REF!</v>
      </c>
    </row>
    <row r="456" spans="1:6" x14ac:dyDescent="0.3">
      <c r="A456" s="11">
        <f>SUBTOTAL(103,$B$2:B456)</f>
        <v>455</v>
      </c>
      <c r="B456" s="3">
        <v>2420</v>
      </c>
      <c r="C456" s="1" t="s">
        <v>454</v>
      </c>
      <c r="D456" s="7">
        <v>6000</v>
      </c>
      <c r="E456" s="7">
        <v>720</v>
      </c>
      <c r="F456" s="8" t="e">
        <f>VLOOKUP(Table1[[#This Row],[Acc Num]],Pintu!$B$4:$D$864,6,0)</f>
        <v>#REF!</v>
      </c>
    </row>
    <row r="457" spans="1:6" x14ac:dyDescent="0.3">
      <c r="A457" s="11">
        <f>SUBTOTAL(103,$B$2:B457)</f>
        <v>456</v>
      </c>
      <c r="B457" s="3">
        <v>2422</v>
      </c>
      <c r="C457" s="1" t="s">
        <v>455</v>
      </c>
      <c r="D457" s="7">
        <v>37500</v>
      </c>
      <c r="E457" s="7">
        <v>4500</v>
      </c>
      <c r="F457" s="8" t="e">
        <f>VLOOKUP(Table1[[#This Row],[Acc Num]],Pintu!$B$4:$D$864,6,0)</f>
        <v>#REF!</v>
      </c>
    </row>
    <row r="458" spans="1:6" x14ac:dyDescent="0.3">
      <c r="A458" s="11">
        <f>SUBTOTAL(103,$B$2:B458)</f>
        <v>457</v>
      </c>
      <c r="B458" s="3">
        <v>2423</v>
      </c>
      <c r="C458" s="1" t="s">
        <v>456</v>
      </c>
      <c r="D458" s="7">
        <v>3000</v>
      </c>
      <c r="E458" s="7">
        <v>360</v>
      </c>
      <c r="F458" s="8" t="e">
        <f>VLOOKUP(Table1[[#This Row],[Acc Num]],Pintu!$B$4:$D$864,6,0)</f>
        <v>#REF!</v>
      </c>
    </row>
    <row r="459" spans="1:6" x14ac:dyDescent="0.3">
      <c r="A459" s="11">
        <f>SUBTOTAL(103,$B$2:B459)</f>
        <v>458</v>
      </c>
      <c r="B459" s="3">
        <v>2425</v>
      </c>
      <c r="C459" s="1" t="s">
        <v>457</v>
      </c>
      <c r="D459" s="7">
        <v>13000</v>
      </c>
      <c r="E459" s="7">
        <v>1560</v>
      </c>
      <c r="F459" s="8" t="e">
        <f>VLOOKUP(Table1[[#This Row],[Acc Num]],Pintu!$B$4:$D$864,6,0)</f>
        <v>#REF!</v>
      </c>
    </row>
    <row r="460" spans="1:6" x14ac:dyDescent="0.3">
      <c r="A460" s="11">
        <f>SUBTOTAL(103,$B$2:B460)</f>
        <v>459</v>
      </c>
      <c r="B460" s="3">
        <v>2426</v>
      </c>
      <c r="C460" s="1" t="s">
        <v>458</v>
      </c>
      <c r="D460" s="7">
        <v>3150</v>
      </c>
      <c r="E460" s="7">
        <v>378</v>
      </c>
      <c r="F460" s="8" t="e">
        <f>VLOOKUP(Table1[[#This Row],[Acc Num]],Pintu!$B$4:$D$864,6,0)</f>
        <v>#REF!</v>
      </c>
    </row>
    <row r="461" spans="1:6" x14ac:dyDescent="0.3">
      <c r="A461" s="11">
        <f>SUBTOTAL(103,$B$2:B461)</f>
        <v>460</v>
      </c>
      <c r="B461" s="3">
        <v>2427</v>
      </c>
      <c r="C461" s="1" t="s">
        <v>459</v>
      </c>
      <c r="D461" s="7">
        <v>20000</v>
      </c>
      <c r="E461" s="7">
        <v>2400</v>
      </c>
      <c r="F461" s="8" t="e">
        <f>VLOOKUP(Table1[[#This Row],[Acc Num]],Pintu!$B$4:$D$864,6,0)</f>
        <v>#REF!</v>
      </c>
    </row>
    <row r="462" spans="1:6" x14ac:dyDescent="0.3">
      <c r="A462" s="11">
        <f>SUBTOTAL(103,$B$2:B462)</f>
        <v>461</v>
      </c>
      <c r="B462" s="3">
        <v>2428</v>
      </c>
      <c r="C462" s="1" t="s">
        <v>460</v>
      </c>
      <c r="D462" s="7">
        <v>3500</v>
      </c>
      <c r="E462" s="7">
        <v>420</v>
      </c>
      <c r="F462" s="8" t="e">
        <f>VLOOKUP(Table1[[#This Row],[Acc Num]],Pintu!$B$4:$D$864,6,0)</f>
        <v>#REF!</v>
      </c>
    </row>
    <row r="463" spans="1:6" x14ac:dyDescent="0.3">
      <c r="A463" s="11">
        <f>SUBTOTAL(103,$B$2:B463)</f>
        <v>462</v>
      </c>
      <c r="B463" s="3">
        <v>2429</v>
      </c>
      <c r="C463" s="1" t="s">
        <v>461</v>
      </c>
      <c r="D463" s="7">
        <v>17500</v>
      </c>
      <c r="E463" s="7">
        <v>2100</v>
      </c>
      <c r="F463" s="8" t="e">
        <f>VLOOKUP(Table1[[#This Row],[Acc Num]],Pintu!$B$4:$D$864,6,0)</f>
        <v>#REF!</v>
      </c>
    </row>
    <row r="464" spans="1:6" x14ac:dyDescent="0.3">
      <c r="A464" s="11">
        <f>SUBTOTAL(103,$B$2:B464)</f>
        <v>463</v>
      </c>
      <c r="B464" s="3">
        <v>2430</v>
      </c>
      <c r="C464" s="1" t="s">
        <v>462</v>
      </c>
      <c r="D464" s="7">
        <v>6000</v>
      </c>
      <c r="E464" s="7">
        <v>720</v>
      </c>
      <c r="F464" s="8" t="e">
        <f>VLOOKUP(Table1[[#This Row],[Acc Num]],Pintu!$B$4:$D$864,6,0)</f>
        <v>#REF!</v>
      </c>
    </row>
    <row r="465" spans="1:6" x14ac:dyDescent="0.3">
      <c r="A465" s="11">
        <f>SUBTOTAL(103,$B$2:B465)</f>
        <v>464</v>
      </c>
      <c r="B465" s="3">
        <v>2431</v>
      </c>
      <c r="C465" s="1" t="s">
        <v>463</v>
      </c>
      <c r="D465" s="7">
        <v>0</v>
      </c>
      <c r="E465" s="7">
        <v>55</v>
      </c>
      <c r="F465" s="8" t="e">
        <f>VLOOKUP(Table1[[#This Row],[Acc Num]],Pintu!$B$4:$D$864,6,0)</f>
        <v>#REF!</v>
      </c>
    </row>
    <row r="466" spans="1:6" x14ac:dyDescent="0.3">
      <c r="A466" s="11">
        <f>SUBTOTAL(103,$B$2:B466)</f>
        <v>465</v>
      </c>
      <c r="B466" s="3">
        <v>2433</v>
      </c>
      <c r="C466" s="1" t="s">
        <v>464</v>
      </c>
      <c r="D466" s="7">
        <v>18000</v>
      </c>
      <c r="E466" s="7">
        <v>2160</v>
      </c>
      <c r="F466" s="8" t="e">
        <f>VLOOKUP(Table1[[#This Row],[Acc Num]],Pintu!$B$4:$D$864,6,0)</f>
        <v>#REF!</v>
      </c>
    </row>
    <row r="467" spans="1:6" x14ac:dyDescent="0.3">
      <c r="A467" s="11">
        <f>SUBTOTAL(103,$B$2:B467)</f>
        <v>466</v>
      </c>
      <c r="B467" s="3">
        <v>2434</v>
      </c>
      <c r="C467" s="1" t="s">
        <v>465</v>
      </c>
      <c r="D467" s="7">
        <v>9000</v>
      </c>
      <c r="E467" s="7">
        <v>1080</v>
      </c>
      <c r="F467" s="8" t="e">
        <f>VLOOKUP(Table1[[#This Row],[Acc Num]],Pintu!$B$4:$D$864,6,0)</f>
        <v>#REF!</v>
      </c>
    </row>
    <row r="468" spans="1:6" x14ac:dyDescent="0.3">
      <c r="A468" s="11">
        <f>SUBTOTAL(103,$B$2:B468)</f>
        <v>467</v>
      </c>
      <c r="B468" s="3">
        <v>2435</v>
      </c>
      <c r="C468" s="1" t="s">
        <v>466</v>
      </c>
      <c r="D468" s="7">
        <v>37500</v>
      </c>
      <c r="E468" s="7">
        <v>4500</v>
      </c>
      <c r="F468" s="8" t="e">
        <f>VLOOKUP(Table1[[#This Row],[Acc Num]],Pintu!$B$4:$D$864,6,0)</f>
        <v>#REF!</v>
      </c>
    </row>
    <row r="469" spans="1:6" x14ac:dyDescent="0.3">
      <c r="A469" s="11">
        <f>SUBTOTAL(103,$B$2:B469)</f>
        <v>468</v>
      </c>
      <c r="B469" s="3">
        <v>2436</v>
      </c>
      <c r="C469" s="1" t="s">
        <v>467</v>
      </c>
      <c r="D469" s="7">
        <v>35000</v>
      </c>
      <c r="E469" s="7">
        <v>4200</v>
      </c>
      <c r="F469" s="8" t="e">
        <f>VLOOKUP(Table1[[#This Row],[Acc Num]],Pintu!$B$4:$D$864,6,0)</f>
        <v>#REF!</v>
      </c>
    </row>
    <row r="470" spans="1:6" x14ac:dyDescent="0.3">
      <c r="A470" s="11">
        <f>SUBTOTAL(103,$B$2:B470)</f>
        <v>469</v>
      </c>
      <c r="B470" s="3">
        <v>2437</v>
      </c>
      <c r="C470" s="1" t="s">
        <v>468</v>
      </c>
      <c r="D470" s="7">
        <v>42500</v>
      </c>
      <c r="E470" s="7">
        <v>4700</v>
      </c>
      <c r="F470" s="8" t="e">
        <f>VLOOKUP(Table1[[#This Row],[Acc Num]],Pintu!$B$4:$D$864,6,0)</f>
        <v>#REF!</v>
      </c>
    </row>
    <row r="471" spans="1:6" x14ac:dyDescent="0.3">
      <c r="A471" s="11">
        <f>SUBTOTAL(103,$B$2:B471)</f>
        <v>470</v>
      </c>
      <c r="B471" s="3">
        <v>2438</v>
      </c>
      <c r="C471" s="1" t="s">
        <v>469</v>
      </c>
      <c r="D471" s="7">
        <v>4000</v>
      </c>
      <c r="E471" s="7">
        <v>480</v>
      </c>
      <c r="F471" s="8" t="e">
        <f>VLOOKUP(Table1[[#This Row],[Acc Num]],Pintu!$B$4:$D$864,6,0)</f>
        <v>#REF!</v>
      </c>
    </row>
    <row r="472" spans="1:6" x14ac:dyDescent="0.3">
      <c r="A472" s="11">
        <f>SUBTOTAL(103,$B$2:B472)</f>
        <v>471</v>
      </c>
      <c r="B472" s="3">
        <v>2439</v>
      </c>
      <c r="C472" s="1" t="s">
        <v>470</v>
      </c>
      <c r="D472" s="7">
        <v>40000</v>
      </c>
      <c r="E472" s="7">
        <v>4800</v>
      </c>
      <c r="F472" s="8" t="e">
        <f>VLOOKUP(Table1[[#This Row],[Acc Num]],Pintu!$B$4:$D$864,6,0)</f>
        <v>#REF!</v>
      </c>
    </row>
    <row r="473" spans="1:6" x14ac:dyDescent="0.3">
      <c r="A473" s="11">
        <f>SUBTOTAL(103,$B$2:B473)</f>
        <v>472</v>
      </c>
      <c r="B473" s="3">
        <v>2440</v>
      </c>
      <c r="C473" s="1" t="s">
        <v>471</v>
      </c>
      <c r="D473" s="7">
        <v>30000</v>
      </c>
      <c r="E473" s="7">
        <v>3600</v>
      </c>
      <c r="F473" s="8" t="e">
        <f>VLOOKUP(Table1[[#This Row],[Acc Num]],Pintu!$B$4:$D$864,6,0)</f>
        <v>#REF!</v>
      </c>
    </row>
    <row r="474" spans="1:6" x14ac:dyDescent="0.3">
      <c r="A474" s="11">
        <f>SUBTOTAL(103,$B$2:B474)</f>
        <v>473</v>
      </c>
      <c r="B474" s="3">
        <v>2441</v>
      </c>
      <c r="C474" s="1" t="s">
        <v>472</v>
      </c>
      <c r="D474" s="7">
        <v>6500</v>
      </c>
      <c r="E474" s="7">
        <v>780</v>
      </c>
      <c r="F474" s="8" t="e">
        <f>VLOOKUP(Table1[[#This Row],[Acc Num]],Pintu!$B$4:$D$864,6,0)</f>
        <v>#REF!</v>
      </c>
    </row>
    <row r="475" spans="1:6" x14ac:dyDescent="0.3">
      <c r="A475" s="11">
        <f>SUBTOTAL(103,$B$2:B475)</f>
        <v>474</v>
      </c>
      <c r="B475" s="3">
        <v>2442</v>
      </c>
      <c r="C475" s="1" t="s">
        <v>473</v>
      </c>
      <c r="D475" s="7">
        <v>6200</v>
      </c>
      <c r="E475" s="7">
        <v>744</v>
      </c>
      <c r="F475" s="8" t="e">
        <f>VLOOKUP(Table1[[#This Row],[Acc Num]],Pintu!$B$4:$D$864,6,0)</f>
        <v>#REF!</v>
      </c>
    </row>
    <row r="476" spans="1:6" x14ac:dyDescent="0.3">
      <c r="A476" s="11">
        <f>SUBTOTAL(103,$B$2:B476)</f>
        <v>475</v>
      </c>
      <c r="B476" s="3">
        <v>2443</v>
      </c>
      <c r="C476" s="1" t="s">
        <v>474</v>
      </c>
      <c r="D476" s="7">
        <v>50</v>
      </c>
      <c r="E476" s="7">
        <v>6</v>
      </c>
      <c r="F476" s="8" t="e">
        <f>VLOOKUP(Table1[[#This Row],[Acc Num]],Pintu!$B$4:$D$864,6,0)</f>
        <v>#REF!</v>
      </c>
    </row>
    <row r="477" spans="1:6" x14ac:dyDescent="0.3">
      <c r="A477" s="11">
        <f>SUBTOTAL(103,$B$2:B477)</f>
        <v>476</v>
      </c>
      <c r="B477" s="3">
        <v>2445</v>
      </c>
      <c r="C477" s="1" t="s">
        <v>475</v>
      </c>
      <c r="D477" s="7">
        <v>28500</v>
      </c>
      <c r="E477" s="7">
        <v>3420</v>
      </c>
      <c r="F477" s="8" t="e">
        <f>VLOOKUP(Table1[[#This Row],[Acc Num]],Pintu!$B$4:$D$864,6,0)</f>
        <v>#REF!</v>
      </c>
    </row>
    <row r="478" spans="1:6" x14ac:dyDescent="0.3">
      <c r="A478" s="11">
        <f>SUBTOTAL(103,$B$2:B478)</f>
        <v>477</v>
      </c>
      <c r="B478" s="3">
        <v>2446</v>
      </c>
      <c r="C478" s="1" t="s">
        <v>476</v>
      </c>
      <c r="D478" s="7">
        <v>100</v>
      </c>
      <c r="E478" s="7">
        <v>12</v>
      </c>
      <c r="F478" s="8" t="e">
        <f>VLOOKUP(Table1[[#This Row],[Acc Num]],Pintu!$B$4:$D$864,6,0)</f>
        <v>#REF!</v>
      </c>
    </row>
    <row r="479" spans="1:6" x14ac:dyDescent="0.3">
      <c r="A479" s="11">
        <f>SUBTOTAL(103,$B$2:B479)</f>
        <v>478</v>
      </c>
      <c r="B479" s="3">
        <v>2447</v>
      </c>
      <c r="C479" s="1" t="s">
        <v>477</v>
      </c>
      <c r="D479" s="7">
        <v>27000</v>
      </c>
      <c r="E479" s="7">
        <v>3240</v>
      </c>
      <c r="F479" s="8" t="e">
        <f>VLOOKUP(Table1[[#This Row],[Acc Num]],Pintu!$B$4:$D$864,6,0)</f>
        <v>#REF!</v>
      </c>
    </row>
    <row r="480" spans="1:6" x14ac:dyDescent="0.3">
      <c r="A480" s="11">
        <f>SUBTOTAL(103,$B$2:B480)</f>
        <v>479</v>
      </c>
      <c r="B480" s="3">
        <v>2448</v>
      </c>
      <c r="C480" s="1" t="s">
        <v>321</v>
      </c>
      <c r="D480" s="7">
        <v>13500</v>
      </c>
      <c r="E480" s="7">
        <v>1620</v>
      </c>
      <c r="F480" s="8" t="e">
        <f>VLOOKUP(Table1[[#This Row],[Acc Num]],Pintu!$B$4:$D$864,6,0)</f>
        <v>#REF!</v>
      </c>
    </row>
    <row r="481" spans="1:6" x14ac:dyDescent="0.3">
      <c r="A481" s="11">
        <f>SUBTOTAL(103,$B$2:B481)</f>
        <v>480</v>
      </c>
      <c r="B481" s="3">
        <v>2449</v>
      </c>
      <c r="C481" s="1" t="s">
        <v>478</v>
      </c>
      <c r="D481" s="7">
        <v>51000</v>
      </c>
      <c r="E481" s="7">
        <v>4260</v>
      </c>
      <c r="F481" s="8" t="e">
        <f>VLOOKUP(Table1[[#This Row],[Acc Num]],Pintu!$B$4:$D$864,6,0)</f>
        <v>#REF!</v>
      </c>
    </row>
    <row r="482" spans="1:6" x14ac:dyDescent="0.3">
      <c r="A482" s="11">
        <f>SUBTOTAL(103,$B$2:B482)</f>
        <v>481</v>
      </c>
      <c r="B482" s="3">
        <v>2450</v>
      </c>
      <c r="C482" s="1" t="s">
        <v>479</v>
      </c>
      <c r="D482" s="7">
        <v>6000</v>
      </c>
      <c r="E482" s="7">
        <v>720</v>
      </c>
      <c r="F482" s="8" t="e">
        <f>VLOOKUP(Table1[[#This Row],[Acc Num]],Pintu!$B$4:$D$864,6,0)</f>
        <v>#REF!</v>
      </c>
    </row>
    <row r="483" spans="1:6" x14ac:dyDescent="0.3">
      <c r="A483" s="11">
        <f>SUBTOTAL(103,$B$2:B483)</f>
        <v>482</v>
      </c>
      <c r="B483" s="3">
        <v>2451</v>
      </c>
      <c r="C483" s="1" t="s">
        <v>480</v>
      </c>
      <c r="D483" s="7">
        <v>3200</v>
      </c>
      <c r="E483" s="7">
        <v>384</v>
      </c>
      <c r="F483" s="8" t="e">
        <f>VLOOKUP(Table1[[#This Row],[Acc Num]],Pintu!$B$4:$D$864,6,0)</f>
        <v>#REF!</v>
      </c>
    </row>
    <row r="484" spans="1:6" x14ac:dyDescent="0.3">
      <c r="A484" s="11">
        <f>SUBTOTAL(103,$B$2:B484)</f>
        <v>483</v>
      </c>
      <c r="B484" s="3">
        <v>2452</v>
      </c>
      <c r="C484" s="1" t="s">
        <v>481</v>
      </c>
      <c r="D484" s="7">
        <v>10</v>
      </c>
      <c r="E484" s="7">
        <v>1</v>
      </c>
      <c r="F484" s="8" t="e">
        <f>VLOOKUP(Table1[[#This Row],[Acc Num]],Pintu!$B$4:$D$864,6,0)</f>
        <v>#REF!</v>
      </c>
    </row>
    <row r="485" spans="1:6" x14ac:dyDescent="0.3">
      <c r="A485" s="11">
        <f>SUBTOTAL(103,$B$2:B485)</f>
        <v>484</v>
      </c>
      <c r="B485" s="3">
        <v>2453</v>
      </c>
      <c r="C485" s="1" t="s">
        <v>482</v>
      </c>
      <c r="D485" s="7">
        <v>8000</v>
      </c>
      <c r="E485" s="7">
        <v>960</v>
      </c>
      <c r="F485" s="8" t="e">
        <f>VLOOKUP(Table1[[#This Row],[Acc Num]],Pintu!$B$4:$D$864,6,0)</f>
        <v>#REF!</v>
      </c>
    </row>
    <row r="486" spans="1:6" x14ac:dyDescent="0.3">
      <c r="A486" s="11">
        <f>SUBTOTAL(103,$B$2:B486)</f>
        <v>485</v>
      </c>
      <c r="B486" s="3">
        <v>2454</v>
      </c>
      <c r="C486" s="1" t="s">
        <v>483</v>
      </c>
      <c r="D486" s="7">
        <v>10</v>
      </c>
      <c r="E486" s="7">
        <v>1</v>
      </c>
      <c r="F486" s="8" t="e">
        <f>VLOOKUP(Table1[[#This Row],[Acc Num]],Pintu!$B$4:$D$864,6,0)</f>
        <v>#REF!</v>
      </c>
    </row>
    <row r="487" spans="1:6" x14ac:dyDescent="0.3">
      <c r="A487" s="11">
        <f>SUBTOTAL(103,$B$2:B487)</f>
        <v>486</v>
      </c>
      <c r="B487" s="3">
        <v>2456</v>
      </c>
      <c r="C487" s="1" t="s">
        <v>484</v>
      </c>
      <c r="D487" s="7">
        <v>50000</v>
      </c>
      <c r="E487" s="7">
        <v>4775</v>
      </c>
      <c r="F487" s="8" t="e">
        <f>VLOOKUP(Table1[[#This Row],[Acc Num]],Pintu!$B$4:$D$864,6,0)</f>
        <v>#REF!</v>
      </c>
    </row>
    <row r="488" spans="1:6" x14ac:dyDescent="0.3">
      <c r="A488" s="11">
        <f>SUBTOTAL(103,$B$2:B488)</f>
        <v>487</v>
      </c>
      <c r="B488" s="3">
        <v>2457</v>
      </c>
      <c r="C488" s="1" t="s">
        <v>485</v>
      </c>
      <c r="D488" s="7">
        <v>28000</v>
      </c>
      <c r="E488" s="7">
        <v>3360</v>
      </c>
      <c r="F488" s="8" t="e">
        <f>VLOOKUP(Table1[[#This Row],[Acc Num]],Pintu!$B$4:$D$864,6,0)</f>
        <v>#REF!</v>
      </c>
    </row>
    <row r="489" spans="1:6" x14ac:dyDescent="0.3">
      <c r="A489" s="11">
        <f>SUBTOTAL(103,$B$2:B489)</f>
        <v>488</v>
      </c>
      <c r="B489" s="3">
        <v>2459</v>
      </c>
      <c r="C489" s="1" t="s">
        <v>486</v>
      </c>
      <c r="D489" s="7">
        <v>12500</v>
      </c>
      <c r="E489" s="7">
        <v>1500</v>
      </c>
      <c r="F489" s="8" t="e">
        <f>VLOOKUP(Table1[[#This Row],[Acc Num]],Pintu!$B$4:$D$864,6,0)</f>
        <v>#REF!</v>
      </c>
    </row>
    <row r="490" spans="1:6" x14ac:dyDescent="0.3">
      <c r="A490" s="11">
        <f>SUBTOTAL(103,$B$2:B490)</f>
        <v>489</v>
      </c>
      <c r="B490" s="3">
        <v>2460</v>
      </c>
      <c r="C490" s="1" t="s">
        <v>487</v>
      </c>
      <c r="D490" s="7">
        <v>10000</v>
      </c>
      <c r="E490" s="7">
        <v>1200</v>
      </c>
      <c r="F490" s="8" t="e">
        <f>VLOOKUP(Table1[[#This Row],[Acc Num]],Pintu!$B$4:$D$864,6,0)</f>
        <v>#REF!</v>
      </c>
    </row>
    <row r="491" spans="1:6" x14ac:dyDescent="0.3">
      <c r="A491" s="11">
        <f>SUBTOTAL(103,$B$2:B491)</f>
        <v>490</v>
      </c>
      <c r="B491" s="3">
        <v>2461</v>
      </c>
      <c r="C491" s="1" t="s">
        <v>488</v>
      </c>
      <c r="D491" s="7">
        <v>10</v>
      </c>
      <c r="E491" s="7">
        <v>1</v>
      </c>
      <c r="F491" s="8" t="e">
        <f>VLOOKUP(Table1[[#This Row],[Acc Num]],Pintu!$B$4:$D$864,6,0)</f>
        <v>#REF!</v>
      </c>
    </row>
    <row r="492" spans="1:6" x14ac:dyDescent="0.3">
      <c r="A492" s="11">
        <f>SUBTOTAL(103,$B$2:B492)</f>
        <v>491</v>
      </c>
      <c r="B492" s="3">
        <v>2462</v>
      </c>
      <c r="C492" s="1" t="s">
        <v>489</v>
      </c>
      <c r="D492" s="7">
        <v>3000</v>
      </c>
      <c r="E492" s="7">
        <v>360</v>
      </c>
      <c r="F492" s="8" t="e">
        <f>VLOOKUP(Table1[[#This Row],[Acc Num]],Pintu!$B$4:$D$864,6,0)</f>
        <v>#REF!</v>
      </c>
    </row>
    <row r="493" spans="1:6" x14ac:dyDescent="0.3">
      <c r="A493" s="11">
        <f>SUBTOTAL(103,$B$2:B493)</f>
        <v>492</v>
      </c>
      <c r="B493" s="3">
        <v>2463</v>
      </c>
      <c r="C493" s="1" t="s">
        <v>490</v>
      </c>
      <c r="D493" s="7">
        <v>500</v>
      </c>
      <c r="E493" s="7">
        <v>60</v>
      </c>
      <c r="F493" s="8" t="e">
        <f>VLOOKUP(Table1[[#This Row],[Acc Num]],Pintu!$B$4:$D$864,6,0)</f>
        <v>#REF!</v>
      </c>
    </row>
    <row r="494" spans="1:6" x14ac:dyDescent="0.3">
      <c r="A494" s="11">
        <f>SUBTOTAL(103,$B$2:B494)</f>
        <v>493</v>
      </c>
      <c r="B494" s="3">
        <v>2464</v>
      </c>
      <c r="C494" s="1" t="s">
        <v>491</v>
      </c>
      <c r="D494" s="7">
        <v>3800</v>
      </c>
      <c r="E494" s="7">
        <v>456</v>
      </c>
      <c r="F494" s="8" t="e">
        <f>VLOOKUP(Table1[[#This Row],[Acc Num]],Pintu!$B$4:$D$864,6,0)</f>
        <v>#REF!</v>
      </c>
    </row>
    <row r="495" spans="1:6" x14ac:dyDescent="0.3">
      <c r="A495" s="11">
        <f>SUBTOTAL(103,$B$2:B495)</f>
        <v>494</v>
      </c>
      <c r="B495" s="3">
        <v>2465</v>
      </c>
      <c r="C495" s="1" t="s">
        <v>492</v>
      </c>
      <c r="D495" s="7">
        <v>6200</v>
      </c>
      <c r="E495" s="7">
        <v>744</v>
      </c>
      <c r="F495" s="8" t="e">
        <f>VLOOKUP(Table1[[#This Row],[Acc Num]],Pintu!$B$4:$D$864,6,0)</f>
        <v>#REF!</v>
      </c>
    </row>
    <row r="496" spans="1:6" x14ac:dyDescent="0.3">
      <c r="A496" s="11">
        <f>SUBTOTAL(103,$B$2:B496)</f>
        <v>495</v>
      </c>
      <c r="B496" s="3">
        <v>2467</v>
      </c>
      <c r="C496" s="1" t="s">
        <v>493</v>
      </c>
      <c r="D496" s="7">
        <v>7000</v>
      </c>
      <c r="E496" s="7">
        <v>840</v>
      </c>
      <c r="F496" s="8" t="e">
        <f>VLOOKUP(Table1[[#This Row],[Acc Num]],Pintu!$B$4:$D$864,6,0)</f>
        <v>#REF!</v>
      </c>
    </row>
    <row r="497" spans="1:6" x14ac:dyDescent="0.3">
      <c r="A497" s="11">
        <f>SUBTOTAL(103,$B$2:B497)</f>
        <v>496</v>
      </c>
      <c r="B497" s="3">
        <v>2468</v>
      </c>
      <c r="C497" s="1" t="s">
        <v>494</v>
      </c>
      <c r="D497" s="7">
        <v>30000</v>
      </c>
      <c r="E497" s="7">
        <v>3375</v>
      </c>
      <c r="F497" s="8" t="e">
        <f>VLOOKUP(Table1[[#This Row],[Acc Num]],Pintu!$B$4:$D$864,6,0)</f>
        <v>#REF!</v>
      </c>
    </row>
    <row r="498" spans="1:6" x14ac:dyDescent="0.3">
      <c r="A498" s="11">
        <f>SUBTOTAL(103,$B$2:B498)</f>
        <v>497</v>
      </c>
      <c r="B498" s="3">
        <v>2469</v>
      </c>
      <c r="C498" s="1" t="s">
        <v>495</v>
      </c>
      <c r="D498" s="7">
        <v>10</v>
      </c>
      <c r="E498" s="7">
        <v>1</v>
      </c>
      <c r="F498" s="8" t="e">
        <f>VLOOKUP(Table1[[#This Row],[Acc Num]],Pintu!$B$4:$D$864,6,0)</f>
        <v>#REF!</v>
      </c>
    </row>
    <row r="499" spans="1:6" x14ac:dyDescent="0.3">
      <c r="A499" s="11">
        <f>SUBTOTAL(103,$B$2:B499)</f>
        <v>498</v>
      </c>
      <c r="B499" s="3">
        <v>2470</v>
      </c>
      <c r="C499" s="1" t="s">
        <v>496</v>
      </c>
      <c r="D499" s="7">
        <v>600</v>
      </c>
      <c r="E499" s="7">
        <v>72</v>
      </c>
      <c r="F499" s="8" t="e">
        <f>VLOOKUP(Table1[[#This Row],[Acc Num]],Pintu!$B$4:$D$864,6,0)</f>
        <v>#REF!</v>
      </c>
    </row>
    <row r="500" spans="1:6" x14ac:dyDescent="0.3">
      <c r="A500" s="11">
        <f>SUBTOTAL(103,$B$2:B500)</f>
        <v>499</v>
      </c>
      <c r="B500" s="3">
        <v>2471</v>
      </c>
      <c r="C500" s="1" t="s">
        <v>497</v>
      </c>
      <c r="D500" s="7">
        <v>9500</v>
      </c>
      <c r="E500" s="7">
        <v>1140</v>
      </c>
      <c r="F500" s="8" t="e">
        <f>VLOOKUP(Table1[[#This Row],[Acc Num]],Pintu!$B$4:$D$864,6,0)</f>
        <v>#REF!</v>
      </c>
    </row>
    <row r="501" spans="1:6" x14ac:dyDescent="0.3">
      <c r="A501" s="11">
        <f>SUBTOTAL(103,$B$2:B501)</f>
        <v>500</v>
      </c>
      <c r="B501" s="3">
        <v>2472</v>
      </c>
      <c r="C501" s="1" t="s">
        <v>498</v>
      </c>
      <c r="D501" s="7">
        <v>4800</v>
      </c>
      <c r="E501" s="7">
        <v>576</v>
      </c>
      <c r="F501" s="8" t="e">
        <f>VLOOKUP(Table1[[#This Row],[Acc Num]],Pintu!$B$4:$D$864,6,0)</f>
        <v>#REF!</v>
      </c>
    </row>
    <row r="502" spans="1:6" x14ac:dyDescent="0.3">
      <c r="A502" s="11">
        <f>SUBTOTAL(103,$B$2:B502)</f>
        <v>501</v>
      </c>
      <c r="B502" s="3">
        <v>2473</v>
      </c>
      <c r="C502" s="1" t="s">
        <v>499</v>
      </c>
      <c r="D502" s="7">
        <v>20000</v>
      </c>
      <c r="E502" s="7">
        <v>2300</v>
      </c>
      <c r="F502" s="8" t="e">
        <f>VLOOKUP(Table1[[#This Row],[Acc Num]],Pintu!$B$4:$D$864,6,0)</f>
        <v>#REF!</v>
      </c>
    </row>
    <row r="503" spans="1:6" x14ac:dyDescent="0.3">
      <c r="A503" s="11">
        <f>SUBTOTAL(103,$B$2:B503)</f>
        <v>502</v>
      </c>
      <c r="B503" s="3">
        <v>2474</v>
      </c>
      <c r="C503" s="1" t="s">
        <v>500</v>
      </c>
      <c r="D503" s="7">
        <v>6000</v>
      </c>
      <c r="E503" s="7">
        <v>720</v>
      </c>
      <c r="F503" s="8" t="e">
        <f>VLOOKUP(Table1[[#This Row],[Acc Num]],Pintu!$B$4:$D$864,6,0)</f>
        <v>#REF!</v>
      </c>
    </row>
    <row r="504" spans="1:6" x14ac:dyDescent="0.3">
      <c r="A504" s="11">
        <f>SUBTOTAL(103,$B$2:B504)</f>
        <v>503</v>
      </c>
      <c r="B504" s="3">
        <v>2475</v>
      </c>
      <c r="C504" s="1" t="s">
        <v>501</v>
      </c>
      <c r="D504" s="7">
        <v>4000</v>
      </c>
      <c r="E504" s="7">
        <v>480</v>
      </c>
      <c r="F504" s="8" t="e">
        <f>VLOOKUP(Table1[[#This Row],[Acc Num]],Pintu!$B$4:$D$864,6,0)</f>
        <v>#REF!</v>
      </c>
    </row>
    <row r="505" spans="1:6" x14ac:dyDescent="0.3">
      <c r="A505" s="11">
        <f>SUBTOTAL(103,$B$2:B505)</f>
        <v>504</v>
      </c>
      <c r="B505" s="3">
        <v>2476</v>
      </c>
      <c r="C505" s="1" t="s">
        <v>502</v>
      </c>
      <c r="D505" s="7">
        <v>32500</v>
      </c>
      <c r="E505" s="7">
        <v>3900</v>
      </c>
      <c r="F505" s="8" t="e">
        <f>VLOOKUP(Table1[[#This Row],[Acc Num]],Pintu!$B$4:$D$864,6,0)</f>
        <v>#REF!</v>
      </c>
    </row>
    <row r="506" spans="1:6" x14ac:dyDescent="0.3">
      <c r="A506" s="11">
        <f>SUBTOTAL(103,$B$2:B506)</f>
        <v>505</v>
      </c>
      <c r="B506" s="3">
        <v>2477</v>
      </c>
      <c r="C506" s="1" t="s">
        <v>503</v>
      </c>
      <c r="D506" s="7">
        <v>25000</v>
      </c>
      <c r="E506" s="7">
        <v>3000</v>
      </c>
      <c r="F506" s="8" t="e">
        <f>VLOOKUP(Table1[[#This Row],[Acc Num]],Pintu!$B$4:$D$864,6,0)</f>
        <v>#REF!</v>
      </c>
    </row>
    <row r="507" spans="1:6" x14ac:dyDescent="0.3">
      <c r="A507" s="11">
        <f>SUBTOTAL(103,$B$2:B507)</f>
        <v>506</v>
      </c>
      <c r="B507" s="3">
        <v>2478</v>
      </c>
      <c r="C507" s="1" t="s">
        <v>504</v>
      </c>
      <c r="D507" s="7">
        <v>25000</v>
      </c>
      <c r="E507" s="7">
        <v>3000</v>
      </c>
      <c r="F507" s="8" t="e">
        <f>VLOOKUP(Table1[[#This Row],[Acc Num]],Pintu!$B$4:$D$864,6,0)</f>
        <v>#REF!</v>
      </c>
    </row>
    <row r="508" spans="1:6" x14ac:dyDescent="0.3">
      <c r="A508" s="11">
        <f>SUBTOTAL(103,$B$2:B508)</f>
        <v>507</v>
      </c>
      <c r="B508" s="3">
        <v>2479</v>
      </c>
      <c r="C508" s="1" t="s">
        <v>505</v>
      </c>
      <c r="D508" s="7">
        <v>50</v>
      </c>
      <c r="E508" s="7">
        <v>6</v>
      </c>
      <c r="F508" s="8" t="e">
        <f>VLOOKUP(Table1[[#This Row],[Acc Num]],Pintu!$B$4:$D$864,6,0)</f>
        <v>#REF!</v>
      </c>
    </row>
    <row r="509" spans="1:6" x14ac:dyDescent="0.3">
      <c r="A509" s="11">
        <f>SUBTOTAL(103,$B$2:B509)</f>
        <v>508</v>
      </c>
      <c r="B509" s="3">
        <v>2481</v>
      </c>
      <c r="C509" s="1" t="s">
        <v>506</v>
      </c>
      <c r="D509" s="7">
        <v>5500</v>
      </c>
      <c r="E509" s="7">
        <v>660</v>
      </c>
      <c r="F509" s="8" t="e">
        <f>VLOOKUP(Table1[[#This Row],[Acc Num]],Pintu!$B$4:$D$864,6,0)</f>
        <v>#REF!</v>
      </c>
    </row>
    <row r="510" spans="1:6" x14ac:dyDescent="0.3">
      <c r="A510" s="11">
        <f>SUBTOTAL(103,$B$2:B510)</f>
        <v>509</v>
      </c>
      <c r="B510" s="3">
        <v>2482</v>
      </c>
      <c r="C510" s="1" t="s">
        <v>507</v>
      </c>
      <c r="D510" s="7">
        <v>50</v>
      </c>
      <c r="E510" s="7">
        <v>6</v>
      </c>
      <c r="F510" s="8" t="e">
        <f>VLOOKUP(Table1[[#This Row],[Acc Num]],Pintu!$B$4:$D$864,6,0)</f>
        <v>#REF!</v>
      </c>
    </row>
    <row r="511" spans="1:6" x14ac:dyDescent="0.3">
      <c r="A511" s="11">
        <f>SUBTOTAL(103,$B$2:B511)</f>
        <v>510</v>
      </c>
      <c r="B511" s="3">
        <v>2483</v>
      </c>
      <c r="C511" s="1" t="s">
        <v>508</v>
      </c>
      <c r="D511" s="7">
        <v>9800</v>
      </c>
      <c r="E511" s="7">
        <v>1176</v>
      </c>
      <c r="F511" s="8" t="e">
        <f>VLOOKUP(Table1[[#This Row],[Acc Num]],Pintu!$B$4:$D$864,6,0)</f>
        <v>#REF!</v>
      </c>
    </row>
    <row r="512" spans="1:6" x14ac:dyDescent="0.3">
      <c r="A512" s="11">
        <f>SUBTOTAL(103,$B$2:B512)</f>
        <v>511</v>
      </c>
      <c r="B512" s="3">
        <v>2485</v>
      </c>
      <c r="C512" s="1" t="s">
        <v>509</v>
      </c>
      <c r="D512" s="7">
        <v>18500</v>
      </c>
      <c r="E512" s="7">
        <v>2220</v>
      </c>
      <c r="F512" s="8" t="e">
        <f>VLOOKUP(Table1[[#This Row],[Acc Num]],Pintu!$B$4:$D$864,6,0)</f>
        <v>#REF!</v>
      </c>
    </row>
    <row r="513" spans="1:6" x14ac:dyDescent="0.3">
      <c r="A513" s="11">
        <f>SUBTOTAL(103,$B$2:B513)</f>
        <v>512</v>
      </c>
      <c r="B513" s="3">
        <v>2487</v>
      </c>
      <c r="C513" s="1" t="s">
        <v>510</v>
      </c>
      <c r="D513" s="7">
        <v>13000</v>
      </c>
      <c r="E513" s="7">
        <v>1560</v>
      </c>
      <c r="F513" s="8" t="e">
        <f>VLOOKUP(Table1[[#This Row],[Acc Num]],Pintu!$B$4:$D$864,6,0)</f>
        <v>#REF!</v>
      </c>
    </row>
    <row r="514" spans="1:6" x14ac:dyDescent="0.3">
      <c r="A514" s="11">
        <f>SUBTOTAL(103,$B$2:B514)</f>
        <v>513</v>
      </c>
      <c r="B514" s="3">
        <v>2488</v>
      </c>
      <c r="C514" s="1" t="s">
        <v>511</v>
      </c>
      <c r="D514" s="7">
        <v>7300</v>
      </c>
      <c r="E514" s="7">
        <v>876</v>
      </c>
      <c r="F514" s="8" t="e">
        <f>VLOOKUP(Table1[[#This Row],[Acc Num]],Pintu!$B$4:$D$864,6,0)</f>
        <v>#REF!</v>
      </c>
    </row>
    <row r="515" spans="1:6" x14ac:dyDescent="0.3">
      <c r="A515" s="11">
        <f>SUBTOTAL(103,$B$2:B515)</f>
        <v>514</v>
      </c>
      <c r="B515" s="3">
        <v>2489</v>
      </c>
      <c r="C515" s="1" t="s">
        <v>512</v>
      </c>
      <c r="D515" s="7">
        <v>22500</v>
      </c>
      <c r="E515" s="7">
        <v>2700</v>
      </c>
      <c r="F515" s="8" t="e">
        <f>VLOOKUP(Table1[[#This Row],[Acc Num]],Pintu!$B$4:$D$864,6,0)</f>
        <v>#REF!</v>
      </c>
    </row>
    <row r="516" spans="1:6" x14ac:dyDescent="0.3">
      <c r="A516" s="11">
        <f>SUBTOTAL(103,$B$2:B516)</f>
        <v>515</v>
      </c>
      <c r="B516" s="3">
        <v>2490</v>
      </c>
      <c r="C516" s="1" t="s">
        <v>513</v>
      </c>
      <c r="D516" s="7">
        <v>28000</v>
      </c>
      <c r="E516" s="7">
        <v>3360</v>
      </c>
      <c r="F516" s="8" t="e">
        <f>VLOOKUP(Table1[[#This Row],[Acc Num]],Pintu!$B$4:$D$864,6,0)</f>
        <v>#REF!</v>
      </c>
    </row>
    <row r="517" spans="1:6" x14ac:dyDescent="0.3">
      <c r="A517" s="11">
        <f>SUBTOTAL(103,$B$2:B517)</f>
        <v>516</v>
      </c>
      <c r="B517" s="3">
        <v>2491</v>
      </c>
      <c r="C517" s="1" t="s">
        <v>514</v>
      </c>
      <c r="D517" s="7">
        <v>20000</v>
      </c>
      <c r="E517" s="7">
        <v>2400</v>
      </c>
      <c r="F517" s="8" t="e">
        <f>VLOOKUP(Table1[[#This Row],[Acc Num]],Pintu!$B$4:$D$864,6,0)</f>
        <v>#REF!</v>
      </c>
    </row>
    <row r="518" spans="1:6" x14ac:dyDescent="0.3">
      <c r="A518" s="11">
        <f>SUBTOTAL(103,$B$2:B518)</f>
        <v>517</v>
      </c>
      <c r="B518" s="3">
        <v>2492</v>
      </c>
      <c r="C518" s="1" t="s">
        <v>515</v>
      </c>
      <c r="D518" s="7">
        <v>6200</v>
      </c>
      <c r="E518" s="7">
        <v>744</v>
      </c>
      <c r="F518" s="8" t="e">
        <f>VLOOKUP(Table1[[#This Row],[Acc Num]],Pintu!$B$4:$D$864,6,0)</f>
        <v>#REF!</v>
      </c>
    </row>
    <row r="519" spans="1:6" x14ac:dyDescent="0.3">
      <c r="A519" s="11">
        <f>SUBTOTAL(103,$B$2:B519)</f>
        <v>518</v>
      </c>
      <c r="B519" s="3">
        <v>2493</v>
      </c>
      <c r="C519" s="1" t="s">
        <v>516</v>
      </c>
      <c r="D519" s="7">
        <v>55000</v>
      </c>
      <c r="E519" s="7">
        <v>5675</v>
      </c>
      <c r="F519" s="8" t="e">
        <f>VLOOKUP(Table1[[#This Row],[Acc Num]],Pintu!$B$4:$D$864,6,0)</f>
        <v>#REF!</v>
      </c>
    </row>
    <row r="520" spans="1:6" x14ac:dyDescent="0.3">
      <c r="A520" s="11">
        <f>SUBTOTAL(103,$B$2:B520)</f>
        <v>519</v>
      </c>
      <c r="B520" s="3">
        <v>2494</v>
      </c>
      <c r="C520" s="1" t="s">
        <v>517</v>
      </c>
      <c r="D520" s="7">
        <v>40000</v>
      </c>
      <c r="E520" s="7">
        <v>4800</v>
      </c>
      <c r="F520" s="8" t="e">
        <f>VLOOKUP(Table1[[#This Row],[Acc Num]],Pintu!$B$4:$D$864,6,0)</f>
        <v>#REF!</v>
      </c>
    </row>
    <row r="521" spans="1:6" x14ac:dyDescent="0.3">
      <c r="A521" s="11">
        <f>SUBTOTAL(103,$B$2:B521)</f>
        <v>520</v>
      </c>
      <c r="B521" s="3">
        <v>2495</v>
      </c>
      <c r="C521" s="1" t="s">
        <v>518</v>
      </c>
      <c r="D521" s="7">
        <v>2500</v>
      </c>
      <c r="E521" s="7">
        <v>300</v>
      </c>
      <c r="F521" s="8" t="e">
        <f>VLOOKUP(Table1[[#This Row],[Acc Num]],Pintu!$B$4:$D$864,6,0)</f>
        <v>#REF!</v>
      </c>
    </row>
    <row r="522" spans="1:6" x14ac:dyDescent="0.3">
      <c r="A522" s="11">
        <f>SUBTOTAL(103,$B$2:B522)</f>
        <v>521</v>
      </c>
      <c r="B522" s="3">
        <v>2496</v>
      </c>
      <c r="C522" s="1" t="s">
        <v>519</v>
      </c>
      <c r="D522" s="7">
        <v>18500</v>
      </c>
      <c r="E522" s="7">
        <v>2220</v>
      </c>
      <c r="F522" s="8" t="e">
        <f>VLOOKUP(Table1[[#This Row],[Acc Num]],Pintu!$B$4:$D$864,6,0)</f>
        <v>#REF!</v>
      </c>
    </row>
    <row r="523" spans="1:6" x14ac:dyDescent="0.3">
      <c r="A523" s="11">
        <f>SUBTOTAL(103,$B$2:B523)</f>
        <v>522</v>
      </c>
      <c r="B523" s="3">
        <v>2498</v>
      </c>
      <c r="C523" s="1" t="s">
        <v>520</v>
      </c>
      <c r="D523" s="7">
        <v>1800</v>
      </c>
      <c r="E523" s="7">
        <v>216</v>
      </c>
      <c r="F523" s="8" t="e">
        <f>VLOOKUP(Table1[[#This Row],[Acc Num]],Pintu!$B$4:$D$864,6,0)</f>
        <v>#REF!</v>
      </c>
    </row>
    <row r="524" spans="1:6" x14ac:dyDescent="0.3">
      <c r="A524" s="11">
        <f>SUBTOTAL(103,$B$2:B524)</f>
        <v>523</v>
      </c>
      <c r="B524" s="3">
        <v>2500</v>
      </c>
      <c r="C524" s="1" t="s">
        <v>521</v>
      </c>
      <c r="D524" s="7">
        <v>3000</v>
      </c>
      <c r="E524" s="7">
        <v>360</v>
      </c>
      <c r="F524" s="8" t="e">
        <f>VLOOKUP(Table1[[#This Row],[Acc Num]],Pintu!$B$4:$D$864,6,0)</f>
        <v>#REF!</v>
      </c>
    </row>
    <row r="525" spans="1:6" x14ac:dyDescent="0.3">
      <c r="A525" s="11">
        <f>SUBTOTAL(103,$B$2:B525)</f>
        <v>524</v>
      </c>
      <c r="B525" s="3">
        <v>2501</v>
      </c>
      <c r="C525" s="1" t="s">
        <v>522</v>
      </c>
      <c r="D525" s="7">
        <v>50000</v>
      </c>
      <c r="E525" s="7">
        <v>5450</v>
      </c>
      <c r="F525" s="8" t="e">
        <f>VLOOKUP(Table1[[#This Row],[Acc Num]],Pintu!$B$4:$D$864,6,0)</f>
        <v>#REF!</v>
      </c>
    </row>
    <row r="526" spans="1:6" x14ac:dyDescent="0.3">
      <c r="A526" s="11">
        <f>SUBTOTAL(103,$B$2:B526)</f>
        <v>525</v>
      </c>
      <c r="B526" s="3">
        <v>2502</v>
      </c>
      <c r="C526" s="1" t="s">
        <v>523</v>
      </c>
      <c r="D526" s="7">
        <v>21000</v>
      </c>
      <c r="E526" s="7">
        <v>2520</v>
      </c>
      <c r="F526" s="8" t="e">
        <f>VLOOKUP(Table1[[#This Row],[Acc Num]],Pintu!$B$4:$D$864,6,0)</f>
        <v>#REF!</v>
      </c>
    </row>
    <row r="527" spans="1:6" x14ac:dyDescent="0.3">
      <c r="A527" s="11">
        <f>SUBTOTAL(103,$B$2:B527)</f>
        <v>526</v>
      </c>
      <c r="B527" s="3">
        <v>2504</v>
      </c>
      <c r="C527" s="1" t="s">
        <v>524</v>
      </c>
      <c r="D527" s="7">
        <v>6200</v>
      </c>
      <c r="E527" s="7">
        <v>744</v>
      </c>
      <c r="F527" s="8" t="e">
        <f>VLOOKUP(Table1[[#This Row],[Acc Num]],Pintu!$B$4:$D$864,6,0)</f>
        <v>#REF!</v>
      </c>
    </row>
    <row r="528" spans="1:6" x14ac:dyDescent="0.3">
      <c r="A528" s="11">
        <f>SUBTOTAL(103,$B$2:B528)</f>
        <v>527</v>
      </c>
      <c r="B528" s="3">
        <v>2505</v>
      </c>
      <c r="C528" s="1" t="s">
        <v>525</v>
      </c>
      <c r="D528" s="7">
        <v>20000</v>
      </c>
      <c r="E528" s="7">
        <v>2400</v>
      </c>
      <c r="F528" s="8" t="e">
        <f>VLOOKUP(Table1[[#This Row],[Acc Num]],Pintu!$B$4:$D$864,6,0)</f>
        <v>#REF!</v>
      </c>
    </row>
    <row r="529" spans="1:6" x14ac:dyDescent="0.3">
      <c r="A529" s="11">
        <f>SUBTOTAL(103,$B$2:B529)</f>
        <v>528</v>
      </c>
      <c r="B529" s="3">
        <v>2507</v>
      </c>
      <c r="C529" s="1" t="s">
        <v>526</v>
      </c>
      <c r="D529" s="7">
        <v>1800</v>
      </c>
      <c r="E529" s="7">
        <v>216</v>
      </c>
      <c r="F529" s="8" t="e">
        <f>VLOOKUP(Table1[[#This Row],[Acc Num]],Pintu!$B$4:$D$864,6,0)</f>
        <v>#REF!</v>
      </c>
    </row>
    <row r="530" spans="1:6" x14ac:dyDescent="0.3">
      <c r="A530" s="11">
        <f>SUBTOTAL(103,$B$2:B530)</f>
        <v>529</v>
      </c>
      <c r="B530" s="3">
        <v>2508</v>
      </c>
      <c r="C530" s="1" t="s">
        <v>527</v>
      </c>
      <c r="D530" s="7">
        <v>1700</v>
      </c>
      <c r="E530" s="7">
        <v>204</v>
      </c>
      <c r="F530" s="8" t="e">
        <f>VLOOKUP(Table1[[#This Row],[Acc Num]],Pintu!$B$4:$D$864,6,0)</f>
        <v>#REF!</v>
      </c>
    </row>
    <row r="531" spans="1:6" x14ac:dyDescent="0.3">
      <c r="A531" s="11">
        <f>SUBTOTAL(103,$B$2:B531)</f>
        <v>530</v>
      </c>
      <c r="B531" s="3">
        <v>2509</v>
      </c>
      <c r="C531" s="1" t="s">
        <v>528</v>
      </c>
      <c r="D531" s="7">
        <v>6000</v>
      </c>
      <c r="E531" s="7">
        <v>720</v>
      </c>
      <c r="F531" s="8" t="e">
        <f>VLOOKUP(Table1[[#This Row],[Acc Num]],Pintu!$B$4:$D$864,6,0)</f>
        <v>#REF!</v>
      </c>
    </row>
    <row r="532" spans="1:6" x14ac:dyDescent="0.3">
      <c r="A532" s="11">
        <f>SUBTOTAL(103,$B$2:B532)</f>
        <v>531</v>
      </c>
      <c r="B532" s="3">
        <v>2510</v>
      </c>
      <c r="C532" s="1" t="s">
        <v>529</v>
      </c>
      <c r="D532" s="7">
        <v>70000</v>
      </c>
      <c r="E532" s="7">
        <v>3680</v>
      </c>
      <c r="F532" s="8" t="e">
        <f>VLOOKUP(Table1[[#This Row],[Acc Num]],Pintu!$B$4:$D$864,6,0)</f>
        <v>#REF!</v>
      </c>
    </row>
    <row r="533" spans="1:6" x14ac:dyDescent="0.3">
      <c r="A533" s="11">
        <f>SUBTOTAL(103,$B$2:B533)</f>
        <v>532</v>
      </c>
      <c r="B533" s="3">
        <v>2511</v>
      </c>
      <c r="C533" s="1" t="s">
        <v>530</v>
      </c>
      <c r="D533" s="7">
        <v>50000</v>
      </c>
      <c r="E533" s="7">
        <v>5136</v>
      </c>
      <c r="F533" s="8" t="e">
        <f>VLOOKUP(Table1[[#This Row],[Acc Num]],Pintu!$B$4:$D$864,6,0)</f>
        <v>#REF!</v>
      </c>
    </row>
    <row r="534" spans="1:6" x14ac:dyDescent="0.3">
      <c r="A534" s="11">
        <f>SUBTOTAL(103,$B$2:B534)</f>
        <v>533</v>
      </c>
      <c r="B534" s="3">
        <v>2512</v>
      </c>
      <c r="C534" s="1" t="s">
        <v>531</v>
      </c>
      <c r="D534" s="7">
        <v>40000</v>
      </c>
      <c r="E534" s="7">
        <v>4800</v>
      </c>
      <c r="F534" s="8" t="e">
        <f>VLOOKUP(Table1[[#This Row],[Acc Num]],Pintu!$B$4:$D$864,6,0)</f>
        <v>#REF!</v>
      </c>
    </row>
    <row r="535" spans="1:6" x14ac:dyDescent="0.3">
      <c r="A535" s="11">
        <f>SUBTOTAL(103,$B$2:B535)</f>
        <v>534</v>
      </c>
      <c r="B535" s="3">
        <v>2513</v>
      </c>
      <c r="C535" s="1" t="s">
        <v>532</v>
      </c>
      <c r="D535" s="7">
        <v>10</v>
      </c>
      <c r="E535" s="7">
        <v>1</v>
      </c>
      <c r="F535" s="8" t="e">
        <f>VLOOKUP(Table1[[#This Row],[Acc Num]],Pintu!$B$4:$D$864,6,0)</f>
        <v>#REF!</v>
      </c>
    </row>
    <row r="536" spans="1:6" x14ac:dyDescent="0.3">
      <c r="A536" s="11">
        <f>SUBTOTAL(103,$B$2:B536)</f>
        <v>535</v>
      </c>
      <c r="B536" s="3">
        <v>2514</v>
      </c>
      <c r="C536" s="1" t="s">
        <v>533</v>
      </c>
      <c r="D536" s="7">
        <v>500</v>
      </c>
      <c r="E536" s="7">
        <v>60</v>
      </c>
      <c r="F536" s="8" t="e">
        <f>VLOOKUP(Table1[[#This Row],[Acc Num]],Pintu!$B$4:$D$864,6,0)</f>
        <v>#REF!</v>
      </c>
    </row>
    <row r="537" spans="1:6" x14ac:dyDescent="0.3">
      <c r="A537" s="11">
        <f>SUBTOTAL(103,$B$2:B537)</f>
        <v>536</v>
      </c>
      <c r="B537" s="3">
        <v>2515</v>
      </c>
      <c r="C537" s="1" t="s">
        <v>534</v>
      </c>
      <c r="D537" s="7">
        <v>500</v>
      </c>
      <c r="E537" s="7">
        <v>60</v>
      </c>
      <c r="F537" s="8" t="e">
        <f>VLOOKUP(Table1[[#This Row],[Acc Num]],Pintu!$B$4:$D$864,6,0)</f>
        <v>#REF!</v>
      </c>
    </row>
    <row r="538" spans="1:6" x14ac:dyDescent="0.3">
      <c r="A538" s="11">
        <f>SUBTOTAL(103,$B$2:B538)</f>
        <v>537</v>
      </c>
      <c r="B538" s="3">
        <v>2516</v>
      </c>
      <c r="C538" s="1" t="s">
        <v>535</v>
      </c>
      <c r="D538" s="7">
        <v>11000</v>
      </c>
      <c r="E538" s="7">
        <v>1320</v>
      </c>
      <c r="F538" s="8" t="e">
        <f>VLOOKUP(Table1[[#This Row],[Acc Num]],Pintu!$B$4:$D$864,6,0)</f>
        <v>#REF!</v>
      </c>
    </row>
    <row r="539" spans="1:6" x14ac:dyDescent="0.3">
      <c r="A539" s="11">
        <f>SUBTOTAL(103,$B$2:B539)</f>
        <v>538</v>
      </c>
      <c r="B539" s="3">
        <v>2519</v>
      </c>
      <c r="C539" s="1" t="s">
        <v>536</v>
      </c>
      <c r="D539" s="7">
        <v>100</v>
      </c>
      <c r="E539" s="7">
        <v>12</v>
      </c>
      <c r="F539" s="8" t="e">
        <f>VLOOKUP(Table1[[#This Row],[Acc Num]],Pintu!$B$4:$D$864,6,0)</f>
        <v>#REF!</v>
      </c>
    </row>
    <row r="540" spans="1:6" x14ac:dyDescent="0.3">
      <c r="A540" s="11">
        <f>SUBTOTAL(103,$B$2:B540)</f>
        <v>539</v>
      </c>
      <c r="B540" s="3">
        <v>2520</v>
      </c>
      <c r="C540" s="1" t="s">
        <v>537</v>
      </c>
      <c r="D540" s="7">
        <v>2100</v>
      </c>
      <c r="E540" s="7">
        <v>252</v>
      </c>
      <c r="F540" s="8" t="e">
        <f>VLOOKUP(Table1[[#This Row],[Acc Num]],Pintu!$B$4:$D$864,6,0)</f>
        <v>#REF!</v>
      </c>
    </row>
    <row r="541" spans="1:6" x14ac:dyDescent="0.3">
      <c r="A541" s="11">
        <f>SUBTOTAL(103,$B$2:B541)</f>
        <v>540</v>
      </c>
      <c r="B541" s="3">
        <v>2521</v>
      </c>
      <c r="C541" s="1" t="s">
        <v>538</v>
      </c>
      <c r="D541" s="7">
        <v>30000</v>
      </c>
      <c r="E541" s="7">
        <v>3600</v>
      </c>
      <c r="F541" s="8" t="e">
        <f>VLOOKUP(Table1[[#This Row],[Acc Num]],Pintu!$B$4:$D$864,6,0)</f>
        <v>#REF!</v>
      </c>
    </row>
    <row r="542" spans="1:6" x14ac:dyDescent="0.3">
      <c r="A542" s="11">
        <f>SUBTOTAL(103,$B$2:B542)</f>
        <v>541</v>
      </c>
      <c r="B542" s="3">
        <v>2522</v>
      </c>
      <c r="C542" s="1" t="s">
        <v>539</v>
      </c>
      <c r="D542" s="7">
        <v>28000</v>
      </c>
      <c r="E542" s="7">
        <v>3360</v>
      </c>
      <c r="F542" s="8" t="e">
        <f>VLOOKUP(Table1[[#This Row],[Acc Num]],Pintu!$B$4:$D$864,6,0)</f>
        <v>#REF!</v>
      </c>
    </row>
    <row r="543" spans="1:6" x14ac:dyDescent="0.3">
      <c r="A543" s="11">
        <f>SUBTOTAL(103,$B$2:B543)</f>
        <v>542</v>
      </c>
      <c r="B543" s="3">
        <v>2523</v>
      </c>
      <c r="C543" s="1" t="s">
        <v>540</v>
      </c>
      <c r="D543" s="7">
        <v>5000</v>
      </c>
      <c r="E543" s="7">
        <v>600</v>
      </c>
      <c r="F543" s="8" t="e">
        <f>VLOOKUP(Table1[[#This Row],[Acc Num]],Pintu!$B$4:$D$864,6,0)</f>
        <v>#REF!</v>
      </c>
    </row>
    <row r="544" spans="1:6" x14ac:dyDescent="0.3">
      <c r="A544" s="11">
        <f>SUBTOTAL(103,$B$2:B544)</f>
        <v>543</v>
      </c>
      <c r="B544" s="3">
        <v>2524</v>
      </c>
      <c r="C544" s="1" t="s">
        <v>541</v>
      </c>
      <c r="D544" s="7">
        <v>7000</v>
      </c>
      <c r="E544" s="7">
        <v>840</v>
      </c>
      <c r="F544" s="8" t="e">
        <f>VLOOKUP(Table1[[#This Row],[Acc Num]],Pintu!$B$4:$D$864,6,0)</f>
        <v>#REF!</v>
      </c>
    </row>
    <row r="545" spans="1:6" x14ac:dyDescent="0.3">
      <c r="A545" s="11">
        <f>SUBTOTAL(103,$B$2:B545)</f>
        <v>544</v>
      </c>
      <c r="B545" s="3">
        <v>2525</v>
      </c>
      <c r="C545" s="1" t="s">
        <v>542</v>
      </c>
      <c r="D545" s="7">
        <v>50000</v>
      </c>
      <c r="E545" s="7">
        <v>5635</v>
      </c>
      <c r="F545" s="8" t="e">
        <f>VLOOKUP(Table1[[#This Row],[Acc Num]],Pintu!$B$4:$D$864,6,0)</f>
        <v>#REF!</v>
      </c>
    </row>
    <row r="546" spans="1:6" x14ac:dyDescent="0.3">
      <c r="A546" s="11">
        <f>SUBTOTAL(103,$B$2:B546)</f>
        <v>545</v>
      </c>
      <c r="B546" s="3">
        <v>2526</v>
      </c>
      <c r="C546" s="1" t="s">
        <v>543</v>
      </c>
      <c r="D546" s="7">
        <v>25000</v>
      </c>
      <c r="E546" s="7">
        <v>3000</v>
      </c>
      <c r="F546" s="8" t="e">
        <f>VLOOKUP(Table1[[#This Row],[Acc Num]],Pintu!$B$4:$D$864,6,0)</f>
        <v>#REF!</v>
      </c>
    </row>
    <row r="547" spans="1:6" x14ac:dyDescent="0.3">
      <c r="A547" s="11">
        <f>SUBTOTAL(103,$B$2:B547)</f>
        <v>546</v>
      </c>
      <c r="B547" s="3">
        <v>2527</v>
      </c>
      <c r="C547" s="1" t="s">
        <v>544</v>
      </c>
      <c r="D547" s="7">
        <v>7300</v>
      </c>
      <c r="E547" s="7">
        <v>876</v>
      </c>
      <c r="F547" s="8" t="e">
        <f>VLOOKUP(Table1[[#This Row],[Acc Num]],Pintu!$B$4:$D$864,6,0)</f>
        <v>#REF!</v>
      </c>
    </row>
    <row r="548" spans="1:6" x14ac:dyDescent="0.3">
      <c r="A548" s="11">
        <f>SUBTOTAL(103,$B$2:B548)</f>
        <v>547</v>
      </c>
      <c r="B548" s="3">
        <v>2528</v>
      </c>
      <c r="C548" s="1" t="s">
        <v>545</v>
      </c>
      <c r="D548" s="7">
        <v>6000</v>
      </c>
      <c r="E548" s="7">
        <v>720</v>
      </c>
      <c r="F548" s="8" t="e">
        <f>VLOOKUP(Table1[[#This Row],[Acc Num]],Pintu!$B$4:$D$864,6,0)</f>
        <v>#REF!</v>
      </c>
    </row>
    <row r="549" spans="1:6" x14ac:dyDescent="0.3">
      <c r="A549" s="11">
        <f>SUBTOTAL(103,$B$2:B549)</f>
        <v>548</v>
      </c>
      <c r="B549" s="3">
        <v>2529</v>
      </c>
      <c r="C549" s="1" t="s">
        <v>546</v>
      </c>
      <c r="D549" s="7">
        <v>12500</v>
      </c>
      <c r="E549" s="7">
        <v>1500</v>
      </c>
      <c r="F549" s="8" t="e">
        <f>VLOOKUP(Table1[[#This Row],[Acc Num]],Pintu!$B$4:$D$864,6,0)</f>
        <v>#REF!</v>
      </c>
    </row>
    <row r="550" spans="1:6" x14ac:dyDescent="0.3">
      <c r="A550" s="11">
        <f>SUBTOTAL(103,$B$2:B550)</f>
        <v>549</v>
      </c>
      <c r="B550" s="3">
        <v>2530</v>
      </c>
      <c r="C550" s="1" t="s">
        <v>547</v>
      </c>
      <c r="D550" s="7">
        <v>6000</v>
      </c>
      <c r="E550" s="7">
        <v>720</v>
      </c>
      <c r="F550" s="8" t="e">
        <f>VLOOKUP(Table1[[#This Row],[Acc Num]],Pintu!$B$4:$D$864,6,0)</f>
        <v>#REF!</v>
      </c>
    </row>
    <row r="551" spans="1:6" x14ac:dyDescent="0.3">
      <c r="A551" s="11">
        <f>SUBTOTAL(103,$B$2:B551)</f>
        <v>550</v>
      </c>
      <c r="B551" s="3">
        <v>2531</v>
      </c>
      <c r="C551" s="1" t="s">
        <v>548</v>
      </c>
      <c r="D551" s="7">
        <v>7000</v>
      </c>
      <c r="E551" s="7">
        <v>840</v>
      </c>
      <c r="F551" s="8" t="e">
        <f>VLOOKUP(Table1[[#This Row],[Acc Num]],Pintu!$B$4:$D$864,6,0)</f>
        <v>#REF!</v>
      </c>
    </row>
    <row r="552" spans="1:6" x14ac:dyDescent="0.3">
      <c r="A552" s="11">
        <f>SUBTOTAL(103,$B$2:B552)</f>
        <v>551</v>
      </c>
      <c r="B552" s="3">
        <v>2532</v>
      </c>
      <c r="C552" s="1" t="s">
        <v>549</v>
      </c>
      <c r="D552" s="7">
        <v>3000</v>
      </c>
      <c r="E552" s="7">
        <v>360</v>
      </c>
      <c r="F552" s="8" t="e">
        <f>VLOOKUP(Table1[[#This Row],[Acc Num]],Pintu!$B$4:$D$864,6,0)</f>
        <v>#REF!</v>
      </c>
    </row>
    <row r="553" spans="1:6" x14ac:dyDescent="0.3">
      <c r="A553" s="11">
        <f>SUBTOTAL(103,$B$2:B553)</f>
        <v>552</v>
      </c>
      <c r="B553" s="3">
        <v>2535</v>
      </c>
      <c r="C553" s="1" t="s">
        <v>550</v>
      </c>
      <c r="D553" s="7">
        <v>13500</v>
      </c>
      <c r="E553" s="7">
        <v>1620</v>
      </c>
      <c r="F553" s="8" t="e">
        <f>VLOOKUP(Table1[[#This Row],[Acc Num]],Pintu!$B$4:$D$864,6,0)</f>
        <v>#REF!</v>
      </c>
    </row>
    <row r="554" spans="1:6" x14ac:dyDescent="0.3">
      <c r="A554" s="11">
        <f>SUBTOTAL(103,$B$2:B554)</f>
        <v>553</v>
      </c>
      <c r="B554" s="3">
        <v>2536</v>
      </c>
      <c r="C554" s="1" t="s">
        <v>551</v>
      </c>
      <c r="D554" s="7">
        <v>18000</v>
      </c>
      <c r="E554" s="7">
        <v>1688</v>
      </c>
      <c r="F554" s="8" t="e">
        <f>VLOOKUP(Table1[[#This Row],[Acc Num]],Pintu!$B$4:$D$864,6,0)</f>
        <v>#REF!</v>
      </c>
    </row>
    <row r="555" spans="1:6" x14ac:dyDescent="0.3">
      <c r="A555" s="11">
        <f>SUBTOTAL(103,$B$2:B555)</f>
        <v>554</v>
      </c>
      <c r="B555" s="3">
        <v>2537</v>
      </c>
      <c r="C555" s="1" t="s">
        <v>552</v>
      </c>
      <c r="D555" s="7">
        <v>18500</v>
      </c>
      <c r="E555" s="7">
        <v>2220</v>
      </c>
      <c r="F555" s="8" t="e">
        <f>VLOOKUP(Table1[[#This Row],[Acc Num]],Pintu!$B$4:$D$864,6,0)</f>
        <v>#REF!</v>
      </c>
    </row>
    <row r="556" spans="1:6" x14ac:dyDescent="0.3">
      <c r="A556" s="11">
        <f>SUBTOTAL(103,$B$2:B556)</f>
        <v>555</v>
      </c>
      <c r="B556" s="3">
        <v>2538</v>
      </c>
      <c r="C556" s="1" t="s">
        <v>553</v>
      </c>
      <c r="D556" s="7">
        <v>12500</v>
      </c>
      <c r="E556" s="7">
        <v>1500</v>
      </c>
      <c r="F556" s="8" t="e">
        <f>VLOOKUP(Table1[[#This Row],[Acc Num]],Pintu!$B$4:$D$864,6,0)</f>
        <v>#REF!</v>
      </c>
    </row>
    <row r="557" spans="1:6" x14ac:dyDescent="0.3">
      <c r="A557" s="11">
        <f>SUBTOTAL(103,$B$2:B557)</f>
        <v>556</v>
      </c>
      <c r="B557" s="3">
        <v>2539</v>
      </c>
      <c r="C557" s="1" t="s">
        <v>554</v>
      </c>
      <c r="D557" s="7">
        <v>7300</v>
      </c>
      <c r="E557" s="7">
        <v>876</v>
      </c>
      <c r="F557" s="8" t="e">
        <f>VLOOKUP(Table1[[#This Row],[Acc Num]],Pintu!$B$4:$D$864,6,0)</f>
        <v>#REF!</v>
      </c>
    </row>
    <row r="558" spans="1:6" x14ac:dyDescent="0.3">
      <c r="A558" s="11">
        <f>SUBTOTAL(103,$B$2:B558)</f>
        <v>557</v>
      </c>
      <c r="B558" s="3">
        <v>2540</v>
      </c>
      <c r="C558" s="1" t="s">
        <v>555</v>
      </c>
      <c r="D558" s="7">
        <v>18500</v>
      </c>
      <c r="E558" s="7">
        <v>2220</v>
      </c>
      <c r="F558" s="8" t="e">
        <f>VLOOKUP(Table1[[#This Row],[Acc Num]],Pintu!$B$4:$D$864,6,0)</f>
        <v>#REF!</v>
      </c>
    </row>
    <row r="559" spans="1:6" x14ac:dyDescent="0.3">
      <c r="A559" s="11">
        <f>SUBTOTAL(103,$B$2:B559)</f>
        <v>558</v>
      </c>
      <c r="B559" s="3">
        <v>2541</v>
      </c>
      <c r="C559" s="1" t="s">
        <v>556</v>
      </c>
      <c r="D559" s="7">
        <v>60000</v>
      </c>
      <c r="E559" s="7">
        <v>3475</v>
      </c>
      <c r="F559" s="8" t="e">
        <f>VLOOKUP(Table1[[#This Row],[Acc Num]],Pintu!$B$4:$D$864,6,0)</f>
        <v>#REF!</v>
      </c>
    </row>
    <row r="560" spans="1:6" x14ac:dyDescent="0.3">
      <c r="A560" s="11">
        <f>SUBTOTAL(103,$B$2:B560)</f>
        <v>559</v>
      </c>
      <c r="B560" s="3">
        <v>2542</v>
      </c>
      <c r="C560" s="1" t="s">
        <v>557</v>
      </c>
      <c r="D560" s="7">
        <v>15000</v>
      </c>
      <c r="E560" s="7">
        <v>1800</v>
      </c>
      <c r="F560" s="8" t="e">
        <f>VLOOKUP(Table1[[#This Row],[Acc Num]],Pintu!$B$4:$D$864,6,0)</f>
        <v>#REF!</v>
      </c>
    </row>
    <row r="561" spans="1:6" x14ac:dyDescent="0.3">
      <c r="A561" s="11">
        <f>SUBTOTAL(103,$B$2:B561)</f>
        <v>560</v>
      </c>
      <c r="B561" s="3">
        <v>2543</v>
      </c>
      <c r="C561" s="1" t="s">
        <v>558</v>
      </c>
      <c r="D561" s="7">
        <v>0</v>
      </c>
      <c r="E561" s="7">
        <v>803</v>
      </c>
      <c r="F561" s="8" t="e">
        <f>VLOOKUP(Table1[[#This Row],[Acc Num]],Pintu!$B$4:$D$864,6,0)</f>
        <v>#REF!</v>
      </c>
    </row>
    <row r="562" spans="1:6" x14ac:dyDescent="0.3">
      <c r="A562" s="11">
        <f>SUBTOTAL(103,$B$2:B562)</f>
        <v>561</v>
      </c>
      <c r="B562" s="3">
        <v>2544</v>
      </c>
      <c r="C562" s="1" t="s">
        <v>559</v>
      </c>
      <c r="D562" s="7">
        <v>22500</v>
      </c>
      <c r="E562" s="7">
        <v>2700</v>
      </c>
      <c r="F562" s="8" t="e">
        <f>VLOOKUP(Table1[[#This Row],[Acc Num]],Pintu!$B$4:$D$864,6,0)</f>
        <v>#REF!</v>
      </c>
    </row>
    <row r="563" spans="1:6" x14ac:dyDescent="0.3">
      <c r="A563" s="11">
        <f>SUBTOTAL(103,$B$2:B563)</f>
        <v>562</v>
      </c>
      <c r="B563" s="3">
        <v>2545</v>
      </c>
      <c r="C563" s="1" t="s">
        <v>560</v>
      </c>
      <c r="D563" s="7">
        <v>15000</v>
      </c>
      <c r="E563" s="7">
        <v>1800</v>
      </c>
      <c r="F563" s="8" t="e">
        <f>VLOOKUP(Table1[[#This Row],[Acc Num]],Pintu!$B$4:$D$864,6,0)</f>
        <v>#REF!</v>
      </c>
    </row>
    <row r="564" spans="1:6" x14ac:dyDescent="0.3">
      <c r="A564" s="11">
        <f>SUBTOTAL(103,$B$2:B564)</f>
        <v>563</v>
      </c>
      <c r="B564" s="3">
        <v>2546</v>
      </c>
      <c r="C564" s="1" t="s">
        <v>561</v>
      </c>
      <c r="D564" s="7">
        <v>40000</v>
      </c>
      <c r="E564" s="7">
        <v>4800</v>
      </c>
      <c r="F564" s="8" t="e">
        <f>VLOOKUP(Table1[[#This Row],[Acc Num]],Pintu!$B$4:$D$864,6,0)</f>
        <v>#REF!</v>
      </c>
    </row>
    <row r="565" spans="1:6" x14ac:dyDescent="0.3">
      <c r="A565" s="11">
        <f>SUBTOTAL(103,$B$2:B565)</f>
        <v>564</v>
      </c>
      <c r="B565" s="3">
        <v>2547</v>
      </c>
      <c r="C565" s="1" t="s">
        <v>562</v>
      </c>
      <c r="D565" s="7">
        <v>21000</v>
      </c>
      <c r="E565" s="7">
        <v>2520</v>
      </c>
      <c r="F565" s="8" t="e">
        <f>VLOOKUP(Table1[[#This Row],[Acc Num]],Pintu!$B$4:$D$864,6,0)</f>
        <v>#REF!</v>
      </c>
    </row>
    <row r="566" spans="1:6" x14ac:dyDescent="0.3">
      <c r="A566" s="11">
        <f>SUBTOTAL(103,$B$2:B566)</f>
        <v>565</v>
      </c>
      <c r="B566" s="3">
        <v>2548</v>
      </c>
      <c r="C566" s="1" t="s">
        <v>563</v>
      </c>
      <c r="D566" s="7">
        <v>15000</v>
      </c>
      <c r="E566" s="7">
        <v>1800</v>
      </c>
      <c r="F566" s="8" t="e">
        <f>VLOOKUP(Table1[[#This Row],[Acc Num]],Pintu!$B$4:$D$864,6,0)</f>
        <v>#REF!</v>
      </c>
    </row>
    <row r="567" spans="1:6" x14ac:dyDescent="0.3">
      <c r="A567" s="11">
        <f>SUBTOTAL(103,$B$2:B567)</f>
        <v>566</v>
      </c>
      <c r="B567" s="3">
        <v>2549</v>
      </c>
      <c r="C567" s="1" t="s">
        <v>564</v>
      </c>
      <c r="D567" s="7">
        <v>20000</v>
      </c>
      <c r="E567" s="7">
        <v>2400</v>
      </c>
      <c r="F567" s="8" t="e">
        <f>VLOOKUP(Table1[[#This Row],[Acc Num]],Pintu!$B$4:$D$864,6,0)</f>
        <v>#REF!</v>
      </c>
    </row>
    <row r="568" spans="1:6" x14ac:dyDescent="0.3">
      <c r="A568" s="11">
        <f>SUBTOTAL(103,$B$2:B568)</f>
        <v>567</v>
      </c>
      <c r="B568" s="3">
        <v>2550</v>
      </c>
      <c r="C568" s="1" t="s">
        <v>562</v>
      </c>
      <c r="D568" s="7">
        <v>17000</v>
      </c>
      <c r="E568" s="7">
        <v>1900</v>
      </c>
      <c r="F568" s="8" t="e">
        <f>VLOOKUP(Table1[[#This Row],[Acc Num]],Pintu!$B$4:$D$864,6,0)</f>
        <v>#REF!</v>
      </c>
    </row>
    <row r="569" spans="1:6" x14ac:dyDescent="0.3">
      <c r="A569" s="11">
        <f>SUBTOTAL(103,$B$2:B569)</f>
        <v>568</v>
      </c>
      <c r="B569" s="3">
        <v>2551</v>
      </c>
      <c r="C569" s="1" t="s">
        <v>565</v>
      </c>
      <c r="D569" s="7">
        <v>7300</v>
      </c>
      <c r="E569" s="7">
        <v>876</v>
      </c>
      <c r="F569" s="8" t="e">
        <f>VLOOKUP(Table1[[#This Row],[Acc Num]],Pintu!$B$4:$D$864,6,0)</f>
        <v>#REF!</v>
      </c>
    </row>
    <row r="570" spans="1:6" x14ac:dyDescent="0.3">
      <c r="A570" s="11">
        <f>SUBTOTAL(103,$B$2:B570)</f>
        <v>569</v>
      </c>
      <c r="B570" s="3">
        <v>2552</v>
      </c>
      <c r="C570" s="1" t="s">
        <v>566</v>
      </c>
      <c r="D570" s="7">
        <v>10</v>
      </c>
      <c r="E570" s="7">
        <v>1</v>
      </c>
      <c r="F570" s="8" t="e">
        <f>VLOOKUP(Table1[[#This Row],[Acc Num]],Pintu!$B$4:$D$864,6,0)</f>
        <v>#REF!</v>
      </c>
    </row>
    <row r="571" spans="1:6" x14ac:dyDescent="0.3">
      <c r="A571" s="11">
        <f>SUBTOTAL(103,$B$2:B571)</f>
        <v>570</v>
      </c>
      <c r="B571" s="3">
        <v>2553</v>
      </c>
      <c r="C571" s="1" t="s">
        <v>567</v>
      </c>
      <c r="D571" s="7">
        <v>35000</v>
      </c>
      <c r="E571" s="7">
        <v>4200</v>
      </c>
      <c r="F571" s="8" t="e">
        <f>VLOOKUP(Table1[[#This Row],[Acc Num]],Pintu!$B$4:$D$864,6,0)</f>
        <v>#REF!</v>
      </c>
    </row>
    <row r="572" spans="1:6" x14ac:dyDescent="0.3">
      <c r="A572" s="11">
        <f>SUBTOTAL(103,$B$2:B572)</f>
        <v>571</v>
      </c>
      <c r="B572" s="3">
        <v>2554</v>
      </c>
      <c r="C572" s="1" t="s">
        <v>568</v>
      </c>
      <c r="D572" s="7">
        <v>20</v>
      </c>
      <c r="E572" s="7">
        <v>2</v>
      </c>
      <c r="F572" s="8" t="e">
        <f>VLOOKUP(Table1[[#This Row],[Acc Num]],Pintu!$B$4:$D$864,6,0)</f>
        <v>#REF!</v>
      </c>
    </row>
    <row r="573" spans="1:6" x14ac:dyDescent="0.3">
      <c r="A573" s="11">
        <f>SUBTOTAL(103,$B$2:B573)</f>
        <v>572</v>
      </c>
      <c r="B573" s="3">
        <v>2556</v>
      </c>
      <c r="C573" s="1" t="s">
        <v>569</v>
      </c>
      <c r="D573" s="7">
        <v>37000</v>
      </c>
      <c r="E573" s="7">
        <v>3970</v>
      </c>
      <c r="F573" s="8" t="e">
        <f>VLOOKUP(Table1[[#This Row],[Acc Num]],Pintu!$B$4:$D$864,6,0)</f>
        <v>#REF!</v>
      </c>
    </row>
    <row r="574" spans="1:6" x14ac:dyDescent="0.3">
      <c r="A574" s="11">
        <f>SUBTOTAL(103,$B$2:B574)</f>
        <v>573</v>
      </c>
      <c r="B574" s="3">
        <v>2557</v>
      </c>
      <c r="C574" s="1" t="s">
        <v>570</v>
      </c>
      <c r="D574" s="7">
        <v>18800</v>
      </c>
      <c r="E574" s="7">
        <v>2256</v>
      </c>
      <c r="F574" s="8" t="e">
        <f>VLOOKUP(Table1[[#This Row],[Acc Num]],Pintu!$B$4:$D$864,6,0)</f>
        <v>#REF!</v>
      </c>
    </row>
    <row r="575" spans="1:6" x14ac:dyDescent="0.3">
      <c r="A575" s="11">
        <f>SUBTOTAL(103,$B$2:B575)</f>
        <v>574</v>
      </c>
      <c r="B575" s="3">
        <v>2558</v>
      </c>
      <c r="C575" s="1" t="s">
        <v>571</v>
      </c>
      <c r="D575" s="7">
        <v>16000</v>
      </c>
      <c r="E575" s="7">
        <v>1920</v>
      </c>
      <c r="F575" s="8" t="e">
        <f>VLOOKUP(Table1[[#This Row],[Acc Num]],Pintu!$B$4:$D$864,6,0)</f>
        <v>#REF!</v>
      </c>
    </row>
    <row r="576" spans="1:6" x14ac:dyDescent="0.3">
      <c r="A576" s="11">
        <f>SUBTOTAL(103,$B$2:B576)</f>
        <v>575</v>
      </c>
      <c r="B576" s="3">
        <v>2559</v>
      </c>
      <c r="C576" s="1" t="s">
        <v>572</v>
      </c>
      <c r="D576" s="7">
        <v>500</v>
      </c>
      <c r="E576" s="7">
        <v>60</v>
      </c>
      <c r="F576" s="8" t="e">
        <f>VLOOKUP(Table1[[#This Row],[Acc Num]],Pintu!$B$4:$D$864,6,0)</f>
        <v>#REF!</v>
      </c>
    </row>
    <row r="577" spans="1:6" x14ac:dyDescent="0.3">
      <c r="A577" s="11">
        <f>SUBTOTAL(103,$B$2:B577)</f>
        <v>576</v>
      </c>
      <c r="B577" s="3">
        <v>2560</v>
      </c>
      <c r="C577" s="1" t="s">
        <v>573</v>
      </c>
      <c r="D577" s="7">
        <v>60000</v>
      </c>
      <c r="E577" s="7">
        <v>5000</v>
      </c>
      <c r="F577" s="8" t="e">
        <f>VLOOKUP(Table1[[#This Row],[Acc Num]],Pintu!$B$4:$D$864,6,0)</f>
        <v>#REF!</v>
      </c>
    </row>
    <row r="578" spans="1:6" x14ac:dyDescent="0.3">
      <c r="A578" s="11">
        <f>SUBTOTAL(103,$B$2:B578)</f>
        <v>577</v>
      </c>
      <c r="B578" s="3">
        <v>2561</v>
      </c>
      <c r="C578" s="1" t="s">
        <v>574</v>
      </c>
      <c r="D578" s="7">
        <v>40000</v>
      </c>
      <c r="E578" s="7">
        <v>4800</v>
      </c>
      <c r="F578" s="8" t="e">
        <f>VLOOKUP(Table1[[#This Row],[Acc Num]],Pintu!$B$4:$D$864,6,0)</f>
        <v>#REF!</v>
      </c>
    </row>
    <row r="579" spans="1:6" x14ac:dyDescent="0.3">
      <c r="A579" s="11">
        <f>SUBTOTAL(103,$B$2:B579)</f>
        <v>578</v>
      </c>
      <c r="B579" s="3">
        <v>2562</v>
      </c>
      <c r="C579" s="1" t="s">
        <v>575</v>
      </c>
      <c r="D579" s="7">
        <v>40000</v>
      </c>
      <c r="E579" s="7">
        <v>4800</v>
      </c>
      <c r="F579" s="8" t="e">
        <f>VLOOKUP(Table1[[#This Row],[Acc Num]],Pintu!$B$4:$D$864,6,0)</f>
        <v>#REF!</v>
      </c>
    </row>
    <row r="580" spans="1:6" x14ac:dyDescent="0.3">
      <c r="A580" s="11">
        <f>SUBTOTAL(103,$B$2:B580)</f>
        <v>579</v>
      </c>
      <c r="B580" s="3">
        <v>2563</v>
      </c>
      <c r="C580" s="1" t="s">
        <v>576</v>
      </c>
      <c r="D580" s="7">
        <v>70000</v>
      </c>
      <c r="E580" s="7">
        <v>5600</v>
      </c>
      <c r="F580" s="8" t="e">
        <f>VLOOKUP(Table1[[#This Row],[Acc Num]],Pintu!$B$4:$D$864,6,0)</f>
        <v>#REF!</v>
      </c>
    </row>
    <row r="581" spans="1:6" x14ac:dyDescent="0.3">
      <c r="A581" s="11">
        <f>SUBTOTAL(103,$B$2:B581)</f>
        <v>580</v>
      </c>
      <c r="B581" s="3">
        <v>2564</v>
      </c>
      <c r="C581" s="1" t="s">
        <v>577</v>
      </c>
      <c r="D581" s="7">
        <v>28000</v>
      </c>
      <c r="E581" s="7">
        <v>3360</v>
      </c>
      <c r="F581" s="8" t="e">
        <f>VLOOKUP(Table1[[#This Row],[Acc Num]],Pintu!$B$4:$D$864,6,0)</f>
        <v>#REF!</v>
      </c>
    </row>
    <row r="582" spans="1:6" x14ac:dyDescent="0.3">
      <c r="A582" s="11">
        <f>SUBTOTAL(103,$B$2:B582)</f>
        <v>581</v>
      </c>
      <c r="B582" s="3">
        <v>2565</v>
      </c>
      <c r="C582" s="1" t="s">
        <v>578</v>
      </c>
      <c r="D582" s="7">
        <v>5500</v>
      </c>
      <c r="E582" s="7">
        <v>660</v>
      </c>
      <c r="F582" s="8" t="e">
        <f>VLOOKUP(Table1[[#This Row],[Acc Num]],Pintu!$B$4:$D$864,6,0)</f>
        <v>#REF!</v>
      </c>
    </row>
    <row r="583" spans="1:6" x14ac:dyDescent="0.3">
      <c r="A583" s="11">
        <f>SUBTOTAL(103,$B$2:B583)</f>
        <v>582</v>
      </c>
      <c r="B583" s="3">
        <v>2566</v>
      </c>
      <c r="C583" s="1" t="s">
        <v>579</v>
      </c>
      <c r="D583" s="7">
        <v>500</v>
      </c>
      <c r="E583" s="7">
        <v>60</v>
      </c>
      <c r="F583" s="8" t="e">
        <f>VLOOKUP(Table1[[#This Row],[Acc Num]],Pintu!$B$4:$D$864,6,0)</f>
        <v>#REF!</v>
      </c>
    </row>
    <row r="584" spans="1:6" x14ac:dyDescent="0.3">
      <c r="A584" s="11">
        <f>SUBTOTAL(103,$B$2:B584)</f>
        <v>583</v>
      </c>
      <c r="B584" s="3">
        <v>2567</v>
      </c>
      <c r="C584" s="1" t="s">
        <v>580</v>
      </c>
      <c r="D584" s="7">
        <v>15000</v>
      </c>
      <c r="E584" s="7">
        <v>1800</v>
      </c>
      <c r="F584" s="8" t="e">
        <f>VLOOKUP(Table1[[#This Row],[Acc Num]],Pintu!$B$4:$D$864,6,0)</f>
        <v>#REF!</v>
      </c>
    </row>
    <row r="585" spans="1:6" x14ac:dyDescent="0.3">
      <c r="A585" s="11">
        <f>SUBTOTAL(103,$B$2:B585)</f>
        <v>584</v>
      </c>
      <c r="B585" s="3">
        <v>2568</v>
      </c>
      <c r="C585" s="1" t="s">
        <v>581</v>
      </c>
      <c r="D585" s="7">
        <v>9500</v>
      </c>
      <c r="E585" s="7">
        <v>1140</v>
      </c>
      <c r="F585" s="8" t="e">
        <f>VLOOKUP(Table1[[#This Row],[Acc Num]],Pintu!$B$4:$D$864,6,0)</f>
        <v>#REF!</v>
      </c>
    </row>
    <row r="586" spans="1:6" x14ac:dyDescent="0.3">
      <c r="A586" s="11">
        <f>SUBTOTAL(103,$B$2:B586)</f>
        <v>585</v>
      </c>
      <c r="B586" s="3">
        <v>2569</v>
      </c>
      <c r="C586" s="1" t="s">
        <v>582</v>
      </c>
      <c r="D586" s="7">
        <v>60000</v>
      </c>
      <c r="E586" s="7">
        <v>5925</v>
      </c>
      <c r="F586" s="8" t="e">
        <f>VLOOKUP(Table1[[#This Row],[Acc Num]],Pintu!$B$4:$D$864,6,0)</f>
        <v>#REF!</v>
      </c>
    </row>
    <row r="587" spans="1:6" x14ac:dyDescent="0.3">
      <c r="A587" s="11">
        <f>SUBTOTAL(103,$B$2:B587)</f>
        <v>586</v>
      </c>
      <c r="B587" s="3">
        <v>2570</v>
      </c>
      <c r="C587" s="1" t="s">
        <v>583</v>
      </c>
      <c r="D587" s="7">
        <v>20000</v>
      </c>
      <c r="E587" s="7">
        <v>2400</v>
      </c>
      <c r="F587" s="8" t="e">
        <f>VLOOKUP(Table1[[#This Row],[Acc Num]],Pintu!$B$4:$D$864,6,0)</f>
        <v>#REF!</v>
      </c>
    </row>
    <row r="588" spans="1:6" x14ac:dyDescent="0.3">
      <c r="A588" s="11">
        <f>SUBTOTAL(103,$B$2:B588)</f>
        <v>587</v>
      </c>
      <c r="B588" s="3">
        <v>2572</v>
      </c>
      <c r="C588" s="1" t="s">
        <v>584</v>
      </c>
      <c r="D588" s="7">
        <v>25000</v>
      </c>
      <c r="E588" s="7">
        <v>3000</v>
      </c>
      <c r="F588" s="8" t="e">
        <f>VLOOKUP(Table1[[#This Row],[Acc Num]],Pintu!$B$4:$D$864,6,0)</f>
        <v>#REF!</v>
      </c>
    </row>
    <row r="589" spans="1:6" x14ac:dyDescent="0.3">
      <c r="A589" s="11">
        <f>SUBTOTAL(103,$B$2:B589)</f>
        <v>588</v>
      </c>
      <c r="B589" s="3">
        <v>2573</v>
      </c>
      <c r="C589" s="1" t="s">
        <v>585</v>
      </c>
      <c r="D589" s="7">
        <v>2800</v>
      </c>
      <c r="E589" s="7">
        <v>336</v>
      </c>
      <c r="F589" s="8" t="e">
        <f>VLOOKUP(Table1[[#This Row],[Acc Num]],Pintu!$B$4:$D$864,6,0)</f>
        <v>#REF!</v>
      </c>
    </row>
    <row r="590" spans="1:6" x14ac:dyDescent="0.3">
      <c r="A590" s="11">
        <f>SUBTOTAL(103,$B$2:B590)</f>
        <v>589</v>
      </c>
      <c r="B590" s="3">
        <v>2574</v>
      </c>
      <c r="C590" s="1" t="s">
        <v>586</v>
      </c>
      <c r="D590" s="7">
        <v>10000</v>
      </c>
      <c r="E590" s="7">
        <v>1200</v>
      </c>
      <c r="F590" s="8" t="e">
        <f>VLOOKUP(Table1[[#This Row],[Acc Num]],Pintu!$B$4:$D$864,6,0)</f>
        <v>#REF!</v>
      </c>
    </row>
    <row r="591" spans="1:6" x14ac:dyDescent="0.3">
      <c r="A591" s="11">
        <f>SUBTOTAL(103,$B$2:B591)</f>
        <v>590</v>
      </c>
      <c r="B591" s="3">
        <v>2575</v>
      </c>
      <c r="C591" s="1" t="s">
        <v>587</v>
      </c>
      <c r="D591" s="7">
        <v>5800</v>
      </c>
      <c r="E591" s="7">
        <v>696</v>
      </c>
      <c r="F591" s="8" t="e">
        <f>VLOOKUP(Table1[[#This Row],[Acc Num]],Pintu!$B$4:$D$864,6,0)</f>
        <v>#REF!</v>
      </c>
    </row>
    <row r="592" spans="1:6" x14ac:dyDescent="0.3">
      <c r="A592" s="11">
        <f>SUBTOTAL(103,$B$2:B592)</f>
        <v>591</v>
      </c>
      <c r="B592" s="3">
        <v>2576</v>
      </c>
      <c r="C592" s="1" t="s">
        <v>588</v>
      </c>
      <c r="D592" s="7">
        <v>10</v>
      </c>
      <c r="E592" s="7">
        <v>1</v>
      </c>
      <c r="F592" s="8" t="e">
        <f>VLOOKUP(Table1[[#This Row],[Acc Num]],Pintu!$B$4:$D$864,6,0)</f>
        <v>#REF!</v>
      </c>
    </row>
    <row r="593" spans="1:6" x14ac:dyDescent="0.3">
      <c r="A593" s="11">
        <f>SUBTOTAL(103,$B$2:B593)</f>
        <v>592</v>
      </c>
      <c r="B593" s="3">
        <v>2577</v>
      </c>
      <c r="C593" s="1" t="s">
        <v>589</v>
      </c>
      <c r="D593" s="7">
        <v>2800</v>
      </c>
      <c r="E593" s="7">
        <v>336</v>
      </c>
      <c r="F593" s="8" t="e">
        <f>VLOOKUP(Table1[[#This Row],[Acc Num]],Pintu!$B$4:$D$864,6,0)</f>
        <v>#REF!</v>
      </c>
    </row>
    <row r="594" spans="1:6" x14ac:dyDescent="0.3">
      <c r="A594" s="11">
        <f>SUBTOTAL(103,$B$2:B594)</f>
        <v>593</v>
      </c>
      <c r="B594" s="3">
        <v>2578</v>
      </c>
      <c r="C594" s="1" t="s">
        <v>590</v>
      </c>
      <c r="D594" s="7">
        <v>18000</v>
      </c>
      <c r="E594" s="7">
        <v>2160</v>
      </c>
      <c r="F594" s="8" t="e">
        <f>VLOOKUP(Table1[[#This Row],[Acc Num]],Pintu!$B$4:$D$864,6,0)</f>
        <v>#REF!</v>
      </c>
    </row>
    <row r="595" spans="1:6" x14ac:dyDescent="0.3">
      <c r="A595" s="11">
        <f>SUBTOTAL(103,$B$2:B595)</f>
        <v>594</v>
      </c>
      <c r="B595" s="3">
        <v>2579</v>
      </c>
      <c r="C595" s="1" t="s">
        <v>591</v>
      </c>
      <c r="D595" s="7">
        <v>50000</v>
      </c>
      <c r="E595" s="7">
        <v>5950</v>
      </c>
      <c r="F595" s="8" t="e">
        <f>VLOOKUP(Table1[[#This Row],[Acc Num]],Pintu!$B$4:$D$864,6,0)</f>
        <v>#REF!</v>
      </c>
    </row>
    <row r="596" spans="1:6" x14ac:dyDescent="0.3">
      <c r="A596" s="11">
        <f>SUBTOTAL(103,$B$2:B596)</f>
        <v>595</v>
      </c>
      <c r="B596" s="3">
        <v>2580</v>
      </c>
      <c r="C596" s="1" t="s">
        <v>592</v>
      </c>
      <c r="D596" s="7">
        <v>17500</v>
      </c>
      <c r="E596" s="7">
        <v>2100</v>
      </c>
      <c r="F596" s="8" t="e">
        <f>VLOOKUP(Table1[[#This Row],[Acc Num]],Pintu!$B$4:$D$864,6,0)</f>
        <v>#REF!</v>
      </c>
    </row>
    <row r="597" spans="1:6" x14ac:dyDescent="0.3">
      <c r="A597" s="11">
        <f>SUBTOTAL(103,$B$2:B597)</f>
        <v>596</v>
      </c>
      <c r="B597" s="3">
        <v>2581</v>
      </c>
      <c r="C597" s="1" t="s">
        <v>593</v>
      </c>
      <c r="D597" s="7">
        <v>6000</v>
      </c>
      <c r="E597" s="7">
        <v>720</v>
      </c>
      <c r="F597" s="8" t="e">
        <f>VLOOKUP(Table1[[#This Row],[Acc Num]],Pintu!$B$4:$D$864,6,0)</f>
        <v>#REF!</v>
      </c>
    </row>
    <row r="598" spans="1:6" x14ac:dyDescent="0.3">
      <c r="A598" s="11">
        <f>SUBTOTAL(103,$B$2:B598)</f>
        <v>597</v>
      </c>
      <c r="B598" s="3">
        <v>2582</v>
      </c>
      <c r="C598" s="1" t="s">
        <v>594</v>
      </c>
      <c r="D598" s="7">
        <v>35000</v>
      </c>
      <c r="E598" s="7">
        <v>4200</v>
      </c>
      <c r="F598" s="8" t="e">
        <f>VLOOKUP(Table1[[#This Row],[Acc Num]],Pintu!$B$4:$D$864,6,0)</f>
        <v>#REF!</v>
      </c>
    </row>
    <row r="599" spans="1:6" x14ac:dyDescent="0.3">
      <c r="A599" s="11">
        <f>SUBTOTAL(103,$B$2:B599)</f>
        <v>598</v>
      </c>
      <c r="B599" s="3">
        <v>2583</v>
      </c>
      <c r="C599" s="1" t="s">
        <v>595</v>
      </c>
      <c r="D599" s="7">
        <v>15000</v>
      </c>
      <c r="E599" s="7">
        <v>1800</v>
      </c>
      <c r="F599" s="8" t="e">
        <f>VLOOKUP(Table1[[#This Row],[Acc Num]],Pintu!$B$4:$D$864,6,0)</f>
        <v>#REF!</v>
      </c>
    </row>
    <row r="600" spans="1:6" x14ac:dyDescent="0.3">
      <c r="A600" s="11">
        <f>SUBTOTAL(103,$B$2:B600)</f>
        <v>599</v>
      </c>
      <c r="B600" s="3">
        <v>2584</v>
      </c>
      <c r="C600" s="1" t="s">
        <v>596</v>
      </c>
      <c r="D600" s="7">
        <v>10</v>
      </c>
      <c r="E600" s="7">
        <v>1</v>
      </c>
      <c r="F600" s="8" t="e">
        <f>VLOOKUP(Table1[[#This Row],[Acc Num]],Pintu!$B$4:$D$864,6,0)</f>
        <v>#REF!</v>
      </c>
    </row>
    <row r="601" spans="1:6" x14ac:dyDescent="0.3">
      <c r="A601" s="11">
        <f>SUBTOTAL(103,$B$2:B601)</f>
        <v>600</v>
      </c>
      <c r="B601" s="3">
        <v>2585</v>
      </c>
      <c r="C601" s="1" t="s">
        <v>597</v>
      </c>
      <c r="D601" s="7">
        <v>50000</v>
      </c>
      <c r="E601" s="7">
        <v>3165</v>
      </c>
      <c r="F601" s="8" t="e">
        <f>VLOOKUP(Table1[[#This Row],[Acc Num]],Pintu!$B$4:$D$864,6,0)</f>
        <v>#REF!</v>
      </c>
    </row>
    <row r="602" spans="1:6" x14ac:dyDescent="0.3">
      <c r="A602" s="11">
        <f>SUBTOTAL(103,$B$2:B602)</f>
        <v>601</v>
      </c>
      <c r="B602" s="3">
        <v>2587</v>
      </c>
      <c r="C602" s="1" t="s">
        <v>598</v>
      </c>
      <c r="D602" s="7">
        <v>30000</v>
      </c>
      <c r="E602" s="7">
        <v>3600</v>
      </c>
      <c r="F602" s="8" t="e">
        <f>VLOOKUP(Table1[[#This Row],[Acc Num]],Pintu!$B$4:$D$864,6,0)</f>
        <v>#REF!</v>
      </c>
    </row>
    <row r="603" spans="1:6" x14ac:dyDescent="0.3">
      <c r="A603" s="11">
        <f>SUBTOTAL(103,$B$2:B603)</f>
        <v>602</v>
      </c>
      <c r="B603" s="3">
        <v>2588</v>
      </c>
      <c r="C603" s="1" t="s">
        <v>599</v>
      </c>
      <c r="D603" s="7">
        <v>6000</v>
      </c>
      <c r="E603" s="7">
        <v>720</v>
      </c>
      <c r="F603" s="8" t="e">
        <f>VLOOKUP(Table1[[#This Row],[Acc Num]],Pintu!$B$4:$D$864,6,0)</f>
        <v>#REF!</v>
      </c>
    </row>
    <row r="604" spans="1:6" x14ac:dyDescent="0.3">
      <c r="A604" s="11">
        <f>SUBTOTAL(103,$B$2:B604)</f>
        <v>603</v>
      </c>
      <c r="B604" s="3">
        <v>2589</v>
      </c>
      <c r="C604" s="1" t="s">
        <v>600</v>
      </c>
      <c r="D604" s="7">
        <v>0</v>
      </c>
      <c r="E604" s="7">
        <v>10</v>
      </c>
      <c r="F604" s="8" t="e">
        <f>VLOOKUP(Table1[[#This Row],[Acc Num]],Pintu!$B$4:$D$864,6,0)</f>
        <v>#REF!</v>
      </c>
    </row>
    <row r="605" spans="1:6" x14ac:dyDescent="0.3">
      <c r="A605" s="11">
        <f>SUBTOTAL(103,$B$2:B605)</f>
        <v>604</v>
      </c>
      <c r="B605" s="3">
        <v>2591</v>
      </c>
      <c r="C605" s="1" t="s">
        <v>601</v>
      </c>
      <c r="D605" s="7">
        <v>100</v>
      </c>
      <c r="E605" s="7">
        <v>12</v>
      </c>
      <c r="F605" s="8" t="e">
        <f>VLOOKUP(Table1[[#This Row],[Acc Num]],Pintu!$B$4:$D$864,6,0)</f>
        <v>#REF!</v>
      </c>
    </row>
    <row r="606" spans="1:6" x14ac:dyDescent="0.3">
      <c r="A606" s="11">
        <f>SUBTOTAL(103,$B$2:B606)</f>
        <v>605</v>
      </c>
      <c r="B606" s="3">
        <v>2592</v>
      </c>
      <c r="C606" s="1" t="s">
        <v>602</v>
      </c>
      <c r="D606" s="7">
        <v>15000</v>
      </c>
      <c r="E606" s="7">
        <v>1800</v>
      </c>
      <c r="F606" s="8" t="e">
        <f>VLOOKUP(Table1[[#This Row],[Acc Num]],Pintu!$B$4:$D$864,6,0)</f>
        <v>#REF!</v>
      </c>
    </row>
    <row r="607" spans="1:6" x14ac:dyDescent="0.3">
      <c r="A607" s="11">
        <f>SUBTOTAL(103,$B$2:B607)</f>
        <v>606</v>
      </c>
      <c r="B607" s="3">
        <v>2593</v>
      </c>
      <c r="C607" s="1" t="s">
        <v>603</v>
      </c>
      <c r="D607" s="7">
        <v>20000</v>
      </c>
      <c r="E607" s="7">
        <v>2400</v>
      </c>
      <c r="F607" s="8" t="e">
        <f>VLOOKUP(Table1[[#This Row],[Acc Num]],Pintu!$B$4:$D$864,6,0)</f>
        <v>#REF!</v>
      </c>
    </row>
    <row r="608" spans="1:6" x14ac:dyDescent="0.3">
      <c r="A608" s="11">
        <f>SUBTOTAL(103,$B$2:B608)</f>
        <v>607</v>
      </c>
      <c r="B608" s="3">
        <v>2594</v>
      </c>
      <c r="C608" s="1" t="s">
        <v>604</v>
      </c>
      <c r="D608" s="7">
        <v>40000</v>
      </c>
      <c r="E608" s="7">
        <v>4800</v>
      </c>
      <c r="F608" s="8" t="e">
        <f>VLOOKUP(Table1[[#This Row],[Acc Num]],Pintu!$B$4:$D$864,6,0)</f>
        <v>#REF!</v>
      </c>
    </row>
    <row r="609" spans="1:6" x14ac:dyDescent="0.3">
      <c r="A609" s="11">
        <f>SUBTOTAL(103,$B$2:B609)</f>
        <v>608</v>
      </c>
      <c r="B609" s="3">
        <v>2597</v>
      </c>
      <c r="C609" s="1" t="s">
        <v>605</v>
      </c>
      <c r="D609" s="7">
        <v>30000</v>
      </c>
      <c r="E609" s="7">
        <v>3600</v>
      </c>
      <c r="F609" s="8" t="e">
        <f>VLOOKUP(Table1[[#This Row],[Acc Num]],Pintu!$B$4:$D$864,6,0)</f>
        <v>#REF!</v>
      </c>
    </row>
    <row r="610" spans="1:6" x14ac:dyDescent="0.3">
      <c r="A610" s="11">
        <f>SUBTOTAL(103,$B$2:B610)</f>
        <v>609</v>
      </c>
      <c r="B610" s="3">
        <v>2598</v>
      </c>
      <c r="C610" s="1" t="s">
        <v>606</v>
      </c>
      <c r="D610" s="7">
        <v>15000</v>
      </c>
      <c r="E610" s="7">
        <v>1800</v>
      </c>
      <c r="F610" s="8" t="e">
        <f>VLOOKUP(Table1[[#This Row],[Acc Num]],Pintu!$B$4:$D$864,6,0)</f>
        <v>#REF!</v>
      </c>
    </row>
    <row r="611" spans="1:6" x14ac:dyDescent="0.3">
      <c r="A611" s="11">
        <f>SUBTOTAL(103,$B$2:B611)</f>
        <v>610</v>
      </c>
      <c r="B611" s="3">
        <v>2600</v>
      </c>
      <c r="C611" s="1" t="s">
        <v>607</v>
      </c>
      <c r="D611" s="7">
        <v>20000</v>
      </c>
      <c r="E611" s="7">
        <v>2400</v>
      </c>
      <c r="F611" s="8" t="e">
        <f>VLOOKUP(Table1[[#This Row],[Acc Num]],Pintu!$B$4:$D$864,6,0)</f>
        <v>#REF!</v>
      </c>
    </row>
    <row r="612" spans="1:6" x14ac:dyDescent="0.3">
      <c r="A612" s="11">
        <f>SUBTOTAL(103,$B$2:B612)</f>
        <v>611</v>
      </c>
      <c r="B612" s="3">
        <v>2601</v>
      </c>
      <c r="C612" s="1" t="s">
        <v>608</v>
      </c>
      <c r="D612" s="7">
        <v>35000</v>
      </c>
      <c r="E612" s="7">
        <v>2100</v>
      </c>
      <c r="F612" s="8" t="e">
        <f>VLOOKUP(Table1[[#This Row],[Acc Num]],Pintu!$B$4:$D$864,6,0)</f>
        <v>#REF!</v>
      </c>
    </row>
    <row r="613" spans="1:6" x14ac:dyDescent="0.3">
      <c r="A613" s="11">
        <f>SUBTOTAL(103,$B$2:B613)</f>
        <v>612</v>
      </c>
      <c r="B613" s="3">
        <v>2602</v>
      </c>
      <c r="C613" s="1" t="s">
        <v>609</v>
      </c>
      <c r="D613" s="7">
        <v>40000</v>
      </c>
      <c r="E613" s="7">
        <v>4800</v>
      </c>
      <c r="F613" s="8" t="e">
        <f>VLOOKUP(Table1[[#This Row],[Acc Num]],Pintu!$B$4:$D$864,6,0)</f>
        <v>#REF!</v>
      </c>
    </row>
    <row r="614" spans="1:6" x14ac:dyDescent="0.3">
      <c r="A614" s="11">
        <f>SUBTOTAL(103,$B$2:B614)</f>
        <v>613</v>
      </c>
      <c r="B614" s="3">
        <v>2603</v>
      </c>
      <c r="C614" s="1" t="s">
        <v>610</v>
      </c>
      <c r="D614" s="7">
        <v>18500</v>
      </c>
      <c r="E614" s="7">
        <v>2220</v>
      </c>
      <c r="F614" s="8" t="e">
        <f>VLOOKUP(Table1[[#This Row],[Acc Num]],Pintu!$B$4:$D$864,6,0)</f>
        <v>#REF!</v>
      </c>
    </row>
    <row r="615" spans="1:6" x14ac:dyDescent="0.3">
      <c r="A615" s="11">
        <f>SUBTOTAL(103,$B$2:B615)</f>
        <v>614</v>
      </c>
      <c r="B615" s="3">
        <v>2604</v>
      </c>
      <c r="C615" s="1" t="s">
        <v>611</v>
      </c>
      <c r="D615" s="7">
        <v>25000</v>
      </c>
      <c r="E615" s="7">
        <v>3000</v>
      </c>
      <c r="F615" s="8" t="e">
        <f>VLOOKUP(Table1[[#This Row],[Acc Num]],Pintu!$B$4:$D$864,6,0)</f>
        <v>#REF!</v>
      </c>
    </row>
    <row r="616" spans="1:6" x14ac:dyDescent="0.3">
      <c r="A616" s="11">
        <f>SUBTOTAL(103,$B$2:B616)</f>
        <v>615</v>
      </c>
      <c r="B616" s="3">
        <v>2605</v>
      </c>
      <c r="C616" s="1" t="s">
        <v>612</v>
      </c>
      <c r="D616" s="7">
        <v>2500</v>
      </c>
      <c r="E616" s="7">
        <v>300</v>
      </c>
      <c r="F616" s="8" t="e">
        <f>VLOOKUP(Table1[[#This Row],[Acc Num]],Pintu!$B$4:$D$864,6,0)</f>
        <v>#REF!</v>
      </c>
    </row>
    <row r="617" spans="1:6" x14ac:dyDescent="0.3">
      <c r="A617" s="11">
        <f>SUBTOTAL(103,$B$2:B617)</f>
        <v>616</v>
      </c>
      <c r="B617" s="3">
        <v>2606</v>
      </c>
      <c r="C617" s="1" t="s">
        <v>613</v>
      </c>
      <c r="D617" s="7">
        <v>40000</v>
      </c>
      <c r="E617" s="7">
        <v>4000</v>
      </c>
      <c r="F617" s="8" t="e">
        <f>VLOOKUP(Table1[[#This Row],[Acc Num]],Pintu!$B$4:$D$864,6,0)</f>
        <v>#REF!</v>
      </c>
    </row>
    <row r="618" spans="1:6" x14ac:dyDescent="0.3">
      <c r="A618" s="11">
        <f>SUBTOTAL(103,$B$2:B618)</f>
        <v>617</v>
      </c>
      <c r="B618" s="3">
        <v>2607</v>
      </c>
      <c r="C618" s="1" t="s">
        <v>614</v>
      </c>
      <c r="D618" s="7">
        <v>28000</v>
      </c>
      <c r="E618" s="7">
        <v>3360</v>
      </c>
      <c r="F618" s="8" t="e">
        <f>VLOOKUP(Table1[[#This Row],[Acc Num]],Pintu!$B$4:$D$864,6,0)</f>
        <v>#REF!</v>
      </c>
    </row>
    <row r="619" spans="1:6" x14ac:dyDescent="0.3">
      <c r="A619" s="11">
        <f>SUBTOTAL(103,$B$2:B619)</f>
        <v>618</v>
      </c>
      <c r="B619" s="3">
        <v>2608</v>
      </c>
      <c r="C619" s="1" t="s">
        <v>615</v>
      </c>
      <c r="D619" s="7">
        <v>200</v>
      </c>
      <c r="E619" s="7">
        <v>24</v>
      </c>
      <c r="F619" s="8" t="e">
        <f>VLOOKUP(Table1[[#This Row],[Acc Num]],Pintu!$B$4:$D$864,6,0)</f>
        <v>#REF!</v>
      </c>
    </row>
    <row r="620" spans="1:6" x14ac:dyDescent="0.3">
      <c r="A620" s="11">
        <f>SUBTOTAL(103,$B$2:B620)</f>
        <v>619</v>
      </c>
      <c r="B620" s="3">
        <v>2609</v>
      </c>
      <c r="C620" s="1" t="s">
        <v>616</v>
      </c>
      <c r="D620" s="7">
        <v>2500</v>
      </c>
      <c r="E620" s="7">
        <v>300</v>
      </c>
      <c r="F620" s="8" t="e">
        <f>VLOOKUP(Table1[[#This Row],[Acc Num]],Pintu!$B$4:$D$864,6,0)</f>
        <v>#REF!</v>
      </c>
    </row>
    <row r="621" spans="1:6" x14ac:dyDescent="0.3">
      <c r="A621" s="11">
        <f>SUBTOTAL(103,$B$2:B621)</f>
        <v>620</v>
      </c>
      <c r="B621" s="3">
        <v>2610</v>
      </c>
      <c r="C621" s="1" t="s">
        <v>617</v>
      </c>
      <c r="D621" s="7">
        <v>27000</v>
      </c>
      <c r="E621" s="7">
        <v>3060</v>
      </c>
      <c r="F621" s="8" t="e">
        <f>VLOOKUP(Table1[[#This Row],[Acc Num]],Pintu!$B$4:$D$864,6,0)</f>
        <v>#REF!</v>
      </c>
    </row>
    <row r="622" spans="1:6" x14ac:dyDescent="0.3">
      <c r="A622" s="11">
        <f>SUBTOTAL(103,$B$2:B622)</f>
        <v>621</v>
      </c>
      <c r="B622" s="3">
        <v>2611</v>
      </c>
      <c r="C622" s="1" t="s">
        <v>618</v>
      </c>
      <c r="D622" s="7">
        <v>40500</v>
      </c>
      <c r="E622" s="7">
        <v>4260</v>
      </c>
      <c r="F622" s="8" t="e">
        <f>VLOOKUP(Table1[[#This Row],[Acc Num]],Pintu!$B$4:$D$864,6,0)</f>
        <v>#REF!</v>
      </c>
    </row>
    <row r="623" spans="1:6" x14ac:dyDescent="0.3">
      <c r="A623" s="11">
        <f>SUBTOTAL(103,$B$2:B623)</f>
        <v>622</v>
      </c>
      <c r="B623" s="3">
        <v>2612</v>
      </c>
      <c r="C623" s="1" t="s">
        <v>619</v>
      </c>
      <c r="D623" s="7">
        <v>45000</v>
      </c>
      <c r="E623" s="7">
        <v>5400</v>
      </c>
      <c r="F623" s="8" t="e">
        <f>VLOOKUP(Table1[[#This Row],[Acc Num]],Pintu!$B$4:$D$864,6,0)</f>
        <v>#REF!</v>
      </c>
    </row>
    <row r="624" spans="1:6" x14ac:dyDescent="0.3">
      <c r="A624" s="11">
        <f>SUBTOTAL(103,$B$2:B624)</f>
        <v>623</v>
      </c>
      <c r="B624" s="3">
        <v>2613</v>
      </c>
      <c r="C624" s="1" t="s">
        <v>620</v>
      </c>
      <c r="D624" s="7">
        <v>15000</v>
      </c>
      <c r="E624" s="7">
        <v>1800</v>
      </c>
      <c r="F624" s="8" t="e">
        <f>VLOOKUP(Table1[[#This Row],[Acc Num]],Pintu!$B$4:$D$864,6,0)</f>
        <v>#REF!</v>
      </c>
    </row>
    <row r="625" spans="1:6" x14ac:dyDescent="0.3">
      <c r="A625" s="11">
        <f>SUBTOTAL(103,$B$2:B625)</f>
        <v>624</v>
      </c>
      <c r="B625" s="3">
        <v>2614</v>
      </c>
      <c r="C625" s="1" t="s">
        <v>621</v>
      </c>
      <c r="D625" s="7">
        <v>10</v>
      </c>
      <c r="E625" s="7">
        <v>1</v>
      </c>
      <c r="F625" s="8" t="e">
        <f>VLOOKUP(Table1[[#This Row],[Acc Num]],Pintu!$B$4:$D$864,6,0)</f>
        <v>#REF!</v>
      </c>
    </row>
    <row r="626" spans="1:6" x14ac:dyDescent="0.3">
      <c r="A626" s="11">
        <f>SUBTOTAL(103,$B$2:B626)</f>
        <v>625</v>
      </c>
      <c r="B626" s="3">
        <v>2615</v>
      </c>
      <c r="C626" s="1" t="s">
        <v>622</v>
      </c>
      <c r="D626" s="7">
        <v>40000</v>
      </c>
      <c r="E626" s="7">
        <v>4800</v>
      </c>
      <c r="F626" s="8" t="e">
        <f>VLOOKUP(Table1[[#This Row],[Acc Num]],Pintu!$B$4:$D$864,6,0)</f>
        <v>#REF!</v>
      </c>
    </row>
    <row r="627" spans="1:6" x14ac:dyDescent="0.3">
      <c r="A627" s="11">
        <f>SUBTOTAL(103,$B$2:B627)</f>
        <v>626</v>
      </c>
      <c r="B627" s="3">
        <v>2617</v>
      </c>
      <c r="C627" s="1" t="s">
        <v>623</v>
      </c>
      <c r="D627" s="7">
        <v>27500</v>
      </c>
      <c r="E627" s="7">
        <v>3225</v>
      </c>
      <c r="F627" s="8" t="e">
        <f>VLOOKUP(Table1[[#This Row],[Acc Num]],Pintu!$B$4:$D$864,6,0)</f>
        <v>#REF!</v>
      </c>
    </row>
    <row r="628" spans="1:6" x14ac:dyDescent="0.3">
      <c r="A628" s="11">
        <f>SUBTOTAL(103,$B$2:B628)</f>
        <v>627</v>
      </c>
      <c r="B628" s="3">
        <v>2619</v>
      </c>
      <c r="C628" s="1" t="s">
        <v>624</v>
      </c>
      <c r="D628" s="7">
        <v>37500</v>
      </c>
      <c r="E628" s="7">
        <v>4350</v>
      </c>
      <c r="F628" s="8" t="e">
        <f>VLOOKUP(Table1[[#This Row],[Acc Num]],Pintu!$B$4:$D$864,6,0)</f>
        <v>#REF!</v>
      </c>
    </row>
    <row r="629" spans="1:6" x14ac:dyDescent="0.3">
      <c r="A629" s="11">
        <f>SUBTOTAL(103,$B$2:B629)</f>
        <v>628</v>
      </c>
      <c r="B629" s="3">
        <v>2620</v>
      </c>
      <c r="C629" s="1" t="s">
        <v>625</v>
      </c>
      <c r="D629" s="7">
        <v>5800</v>
      </c>
      <c r="E629" s="7">
        <v>696</v>
      </c>
      <c r="F629" s="8" t="e">
        <f>VLOOKUP(Table1[[#This Row],[Acc Num]],Pintu!$B$4:$D$864,6,0)</f>
        <v>#REF!</v>
      </c>
    </row>
    <row r="630" spans="1:6" x14ac:dyDescent="0.3">
      <c r="A630" s="11">
        <f>SUBTOTAL(103,$B$2:B630)</f>
        <v>629</v>
      </c>
      <c r="B630" s="3">
        <v>2621</v>
      </c>
      <c r="C630" s="1" t="s">
        <v>626</v>
      </c>
      <c r="D630" s="7">
        <v>25000</v>
      </c>
      <c r="E630" s="7">
        <v>3000</v>
      </c>
      <c r="F630" s="8" t="e">
        <f>VLOOKUP(Table1[[#This Row],[Acc Num]],Pintu!$B$4:$D$864,6,0)</f>
        <v>#REF!</v>
      </c>
    </row>
    <row r="631" spans="1:6" x14ac:dyDescent="0.3">
      <c r="A631" s="11">
        <f>SUBTOTAL(103,$B$2:B631)</f>
        <v>630</v>
      </c>
      <c r="B631" s="3">
        <v>2624</v>
      </c>
      <c r="C631" s="1" t="s">
        <v>627</v>
      </c>
      <c r="D631" s="7">
        <v>27500</v>
      </c>
      <c r="E631" s="7">
        <v>3070</v>
      </c>
      <c r="F631" s="8" t="e">
        <f>VLOOKUP(Table1[[#This Row],[Acc Num]],Pintu!$B$4:$D$864,6,0)</f>
        <v>#REF!</v>
      </c>
    </row>
    <row r="632" spans="1:6" x14ac:dyDescent="0.3">
      <c r="A632" s="11">
        <f>SUBTOTAL(103,$B$2:B632)</f>
        <v>631</v>
      </c>
      <c r="B632" s="3">
        <v>2625</v>
      </c>
      <c r="C632" s="1" t="s">
        <v>628</v>
      </c>
      <c r="D632" s="7">
        <v>4200</v>
      </c>
      <c r="E632" s="7">
        <v>504</v>
      </c>
      <c r="F632" s="8" t="e">
        <f>VLOOKUP(Table1[[#This Row],[Acc Num]],Pintu!$B$4:$D$864,6,0)</f>
        <v>#REF!</v>
      </c>
    </row>
    <row r="633" spans="1:6" x14ac:dyDescent="0.3">
      <c r="A633" s="11">
        <f>SUBTOTAL(103,$B$2:B633)</f>
        <v>632</v>
      </c>
      <c r="B633" s="3">
        <v>2626</v>
      </c>
      <c r="C633" s="1" t="s">
        <v>629</v>
      </c>
      <c r="D633" s="7">
        <v>15000</v>
      </c>
      <c r="E633" s="7">
        <v>1580</v>
      </c>
      <c r="F633" s="8" t="e">
        <f>VLOOKUP(Table1[[#This Row],[Acc Num]],Pintu!$B$4:$D$864,6,0)</f>
        <v>#REF!</v>
      </c>
    </row>
    <row r="634" spans="1:6" x14ac:dyDescent="0.3">
      <c r="A634" s="11">
        <f>SUBTOTAL(103,$B$2:B634)</f>
        <v>633</v>
      </c>
      <c r="B634" s="3">
        <v>2628</v>
      </c>
      <c r="C634" s="1" t="s">
        <v>630</v>
      </c>
      <c r="D634" s="7">
        <v>30000</v>
      </c>
      <c r="E634" s="7">
        <v>3600</v>
      </c>
      <c r="F634" s="8" t="e">
        <f>VLOOKUP(Table1[[#This Row],[Acc Num]],Pintu!$B$4:$D$864,6,0)</f>
        <v>#REF!</v>
      </c>
    </row>
    <row r="635" spans="1:6" x14ac:dyDescent="0.3">
      <c r="A635" s="11">
        <f>SUBTOTAL(103,$B$2:B635)</f>
        <v>634</v>
      </c>
      <c r="B635" s="3">
        <v>2629</v>
      </c>
      <c r="C635" s="1" t="s">
        <v>631</v>
      </c>
      <c r="D635" s="7">
        <v>500</v>
      </c>
      <c r="E635" s="7">
        <v>60</v>
      </c>
      <c r="F635" s="8" t="e">
        <f>VLOOKUP(Table1[[#This Row],[Acc Num]],Pintu!$B$4:$D$864,6,0)</f>
        <v>#REF!</v>
      </c>
    </row>
    <row r="636" spans="1:6" x14ac:dyDescent="0.3">
      <c r="A636" s="11">
        <f>SUBTOTAL(103,$B$2:B636)</f>
        <v>635</v>
      </c>
      <c r="B636" s="3">
        <v>2630</v>
      </c>
      <c r="C636" s="1" t="s">
        <v>632</v>
      </c>
      <c r="D636" s="7">
        <v>50000</v>
      </c>
      <c r="E636" s="7">
        <v>4600</v>
      </c>
      <c r="F636" s="8" t="e">
        <f>VLOOKUP(Table1[[#This Row],[Acc Num]],Pintu!$B$4:$D$864,6,0)</f>
        <v>#REF!</v>
      </c>
    </row>
    <row r="637" spans="1:6" x14ac:dyDescent="0.3">
      <c r="A637" s="11">
        <f>SUBTOTAL(103,$B$2:B637)</f>
        <v>636</v>
      </c>
      <c r="B637" s="3">
        <v>2631</v>
      </c>
      <c r="C637" s="1" t="s">
        <v>633</v>
      </c>
      <c r="D637" s="7">
        <v>5500</v>
      </c>
      <c r="E637" s="7">
        <v>660</v>
      </c>
      <c r="F637" s="8" t="e">
        <f>VLOOKUP(Table1[[#This Row],[Acc Num]],Pintu!$B$4:$D$864,6,0)</f>
        <v>#REF!</v>
      </c>
    </row>
    <row r="638" spans="1:6" x14ac:dyDescent="0.3">
      <c r="A638" s="11">
        <f>SUBTOTAL(103,$B$2:B638)</f>
        <v>637</v>
      </c>
      <c r="B638" s="3">
        <v>2632</v>
      </c>
      <c r="C638" s="1" t="s">
        <v>634</v>
      </c>
      <c r="D638" s="7">
        <v>5500</v>
      </c>
      <c r="E638" s="7">
        <v>660</v>
      </c>
      <c r="F638" s="8" t="e">
        <f>VLOOKUP(Table1[[#This Row],[Acc Num]],Pintu!$B$4:$D$864,6,0)</f>
        <v>#REF!</v>
      </c>
    </row>
    <row r="639" spans="1:6" x14ac:dyDescent="0.3">
      <c r="A639" s="11">
        <f>SUBTOTAL(103,$B$2:B639)</f>
        <v>638</v>
      </c>
      <c r="B639" s="3">
        <v>2633</v>
      </c>
      <c r="C639" s="1" t="s">
        <v>635</v>
      </c>
      <c r="D639" s="7">
        <v>43500</v>
      </c>
      <c r="E639" s="7">
        <v>5035</v>
      </c>
      <c r="F639" s="8" t="e">
        <f>VLOOKUP(Table1[[#This Row],[Acc Num]],Pintu!$B$4:$D$864,6,0)</f>
        <v>#REF!</v>
      </c>
    </row>
    <row r="640" spans="1:6" x14ac:dyDescent="0.3">
      <c r="A640" s="11">
        <f>SUBTOTAL(103,$B$2:B640)</f>
        <v>639</v>
      </c>
      <c r="B640" s="3">
        <v>2634</v>
      </c>
      <c r="C640" s="1" t="s">
        <v>636</v>
      </c>
      <c r="D640" s="7">
        <v>10</v>
      </c>
      <c r="E640" s="7">
        <v>1</v>
      </c>
      <c r="F640" s="8" t="e">
        <f>VLOOKUP(Table1[[#This Row],[Acc Num]],Pintu!$B$4:$D$864,6,0)</f>
        <v>#REF!</v>
      </c>
    </row>
    <row r="641" spans="1:6" x14ac:dyDescent="0.3">
      <c r="A641" s="11">
        <f>SUBTOTAL(103,$B$2:B641)</f>
        <v>640</v>
      </c>
      <c r="B641" s="3">
        <v>2636</v>
      </c>
      <c r="C641" s="1" t="s">
        <v>637</v>
      </c>
      <c r="D641" s="7">
        <v>42500</v>
      </c>
      <c r="E641" s="7">
        <v>4875</v>
      </c>
      <c r="F641" s="8" t="e">
        <f>VLOOKUP(Table1[[#This Row],[Acc Num]],Pintu!$B$4:$D$864,6,0)</f>
        <v>#REF!</v>
      </c>
    </row>
    <row r="642" spans="1:6" x14ac:dyDescent="0.3">
      <c r="A642" s="11">
        <f>SUBTOTAL(103,$B$2:B642)</f>
        <v>641</v>
      </c>
      <c r="B642" s="3">
        <v>2637</v>
      </c>
      <c r="C642" s="1" t="s">
        <v>638</v>
      </c>
      <c r="D642" s="7">
        <v>65000</v>
      </c>
      <c r="E642" s="7">
        <v>6000</v>
      </c>
      <c r="F642" s="8" t="e">
        <f>VLOOKUP(Table1[[#This Row],[Acc Num]],Pintu!$B$4:$D$864,6,0)</f>
        <v>#REF!</v>
      </c>
    </row>
    <row r="643" spans="1:6" x14ac:dyDescent="0.3">
      <c r="A643" s="11">
        <f>SUBTOTAL(103,$B$2:B643)</f>
        <v>642</v>
      </c>
      <c r="B643" s="3">
        <v>2638</v>
      </c>
      <c r="C643" s="1" t="s">
        <v>639</v>
      </c>
      <c r="D643" s="7">
        <v>1800</v>
      </c>
      <c r="E643" s="7">
        <v>216</v>
      </c>
      <c r="F643" s="8" t="e">
        <f>VLOOKUP(Table1[[#This Row],[Acc Num]],Pintu!$B$4:$D$864,6,0)</f>
        <v>#REF!</v>
      </c>
    </row>
    <row r="644" spans="1:6" x14ac:dyDescent="0.3">
      <c r="A644" s="11">
        <f>SUBTOTAL(103,$B$2:B644)</f>
        <v>643</v>
      </c>
      <c r="B644" s="3">
        <v>2639</v>
      </c>
      <c r="C644" s="1" t="s">
        <v>640</v>
      </c>
      <c r="D644" s="7">
        <v>30000</v>
      </c>
      <c r="E644" s="7">
        <v>3600</v>
      </c>
      <c r="F644" s="8" t="e">
        <f>VLOOKUP(Table1[[#This Row],[Acc Num]],Pintu!$B$4:$D$864,6,0)</f>
        <v>#REF!</v>
      </c>
    </row>
    <row r="645" spans="1:6" x14ac:dyDescent="0.3">
      <c r="A645" s="11">
        <f>SUBTOTAL(103,$B$2:B645)</f>
        <v>644</v>
      </c>
      <c r="B645" s="3">
        <v>2640</v>
      </c>
      <c r="C645" s="1" t="s">
        <v>641</v>
      </c>
      <c r="D645" s="7">
        <v>11500</v>
      </c>
      <c r="E645" s="7">
        <v>1380</v>
      </c>
      <c r="F645" s="8" t="e">
        <f>VLOOKUP(Table1[[#This Row],[Acc Num]],Pintu!$B$4:$D$864,6,0)</f>
        <v>#REF!</v>
      </c>
    </row>
    <row r="646" spans="1:6" x14ac:dyDescent="0.3">
      <c r="A646" s="11">
        <f>SUBTOTAL(103,$B$2:B646)</f>
        <v>645</v>
      </c>
      <c r="B646" s="3">
        <v>2641</v>
      </c>
      <c r="C646" s="1" t="s">
        <v>642</v>
      </c>
      <c r="D646" s="7">
        <v>5000</v>
      </c>
      <c r="E646" s="7">
        <v>600</v>
      </c>
      <c r="F646" s="8" t="e">
        <f>VLOOKUP(Table1[[#This Row],[Acc Num]],Pintu!$B$4:$D$864,6,0)</f>
        <v>#REF!</v>
      </c>
    </row>
    <row r="647" spans="1:6" x14ac:dyDescent="0.3">
      <c r="A647" s="11">
        <f>SUBTOTAL(103,$B$2:B647)</f>
        <v>646</v>
      </c>
      <c r="B647" s="3">
        <v>2642</v>
      </c>
      <c r="C647" s="1" t="s">
        <v>643</v>
      </c>
      <c r="D647" s="7">
        <v>51000</v>
      </c>
      <c r="E647" s="7">
        <v>6120</v>
      </c>
      <c r="F647" s="8" t="e">
        <f>VLOOKUP(Table1[[#This Row],[Acc Num]],Pintu!$B$4:$D$864,6,0)</f>
        <v>#REF!</v>
      </c>
    </row>
    <row r="648" spans="1:6" x14ac:dyDescent="0.3">
      <c r="A648" s="11">
        <f>SUBTOTAL(103,$B$2:B648)</f>
        <v>647</v>
      </c>
      <c r="B648" s="3">
        <v>2643</v>
      </c>
      <c r="C648" s="1" t="s">
        <v>644</v>
      </c>
      <c r="D648" s="7">
        <v>7000</v>
      </c>
      <c r="E648" s="7">
        <v>840</v>
      </c>
      <c r="F648" s="8" t="e">
        <f>VLOOKUP(Table1[[#This Row],[Acc Num]],Pintu!$B$4:$D$864,6,0)</f>
        <v>#REF!</v>
      </c>
    </row>
    <row r="649" spans="1:6" x14ac:dyDescent="0.3">
      <c r="A649" s="11">
        <f>SUBTOTAL(103,$B$2:B649)</f>
        <v>648</v>
      </c>
      <c r="B649" s="3">
        <v>2644</v>
      </c>
      <c r="C649" s="1" t="s">
        <v>645</v>
      </c>
      <c r="D649" s="7">
        <v>20000</v>
      </c>
      <c r="E649" s="7">
        <v>2400</v>
      </c>
      <c r="F649" s="8" t="e">
        <f>VLOOKUP(Table1[[#This Row],[Acc Num]],Pintu!$B$4:$D$864,6,0)</f>
        <v>#REF!</v>
      </c>
    </row>
    <row r="650" spans="1:6" x14ac:dyDescent="0.3">
      <c r="A650" s="11">
        <f>SUBTOTAL(103,$B$2:B650)</f>
        <v>649</v>
      </c>
      <c r="B650" s="3">
        <v>2646</v>
      </c>
      <c r="C650" s="1" t="s">
        <v>646</v>
      </c>
      <c r="D650" s="7">
        <v>1800</v>
      </c>
      <c r="E650" s="7">
        <v>216</v>
      </c>
      <c r="F650" s="8" t="e">
        <f>VLOOKUP(Table1[[#This Row],[Acc Num]],Pintu!$B$4:$D$864,6,0)</f>
        <v>#REF!</v>
      </c>
    </row>
    <row r="651" spans="1:6" x14ac:dyDescent="0.3">
      <c r="A651" s="11">
        <f>SUBTOTAL(103,$B$2:B651)</f>
        <v>650</v>
      </c>
      <c r="B651" s="3">
        <v>2647</v>
      </c>
      <c r="C651" s="1" t="s">
        <v>562</v>
      </c>
      <c r="D651" s="7">
        <v>50000</v>
      </c>
      <c r="E651" s="7">
        <v>6000</v>
      </c>
      <c r="F651" s="8" t="e">
        <f>VLOOKUP(Table1[[#This Row],[Acc Num]],Pintu!$B$4:$D$864,6,0)</f>
        <v>#REF!</v>
      </c>
    </row>
    <row r="652" spans="1:6" x14ac:dyDescent="0.3">
      <c r="A652" s="11">
        <f>SUBTOTAL(103,$B$2:B652)</f>
        <v>651</v>
      </c>
      <c r="B652" s="3">
        <v>2648</v>
      </c>
      <c r="C652" s="1" t="s">
        <v>647</v>
      </c>
      <c r="D652" s="7">
        <v>10</v>
      </c>
      <c r="E652" s="7">
        <v>1</v>
      </c>
      <c r="F652" s="8" t="e">
        <f>VLOOKUP(Table1[[#This Row],[Acc Num]],Pintu!$B$4:$D$864,6,0)</f>
        <v>#REF!</v>
      </c>
    </row>
    <row r="653" spans="1:6" x14ac:dyDescent="0.3">
      <c r="A653" s="11">
        <f>SUBTOTAL(103,$B$2:B653)</f>
        <v>652</v>
      </c>
      <c r="B653" s="3">
        <v>2649</v>
      </c>
      <c r="C653" s="1" t="s">
        <v>648</v>
      </c>
      <c r="D653" s="7">
        <v>200</v>
      </c>
      <c r="E653" s="7">
        <v>24</v>
      </c>
      <c r="F653" s="8" t="e">
        <f>VLOOKUP(Table1[[#This Row],[Acc Num]],Pintu!$B$4:$D$864,6,0)</f>
        <v>#REF!</v>
      </c>
    </row>
    <row r="654" spans="1:6" x14ac:dyDescent="0.3">
      <c r="A654" s="11">
        <f>SUBTOTAL(103,$B$2:B654)</f>
        <v>653</v>
      </c>
      <c r="B654" s="3">
        <v>2651</v>
      </c>
      <c r="C654" s="1" t="s">
        <v>649</v>
      </c>
      <c r="D654" s="7">
        <v>61000</v>
      </c>
      <c r="E654" s="7">
        <v>5795</v>
      </c>
      <c r="F654" s="8" t="e">
        <f>VLOOKUP(Table1[[#This Row],[Acc Num]],Pintu!$B$4:$D$864,6,0)</f>
        <v>#REF!</v>
      </c>
    </row>
    <row r="655" spans="1:6" x14ac:dyDescent="0.3">
      <c r="A655" s="11">
        <f>SUBTOTAL(103,$B$2:B655)</f>
        <v>654</v>
      </c>
      <c r="B655" s="3">
        <v>2652</v>
      </c>
      <c r="C655" s="1" t="s">
        <v>650</v>
      </c>
      <c r="D655" s="7">
        <v>35000</v>
      </c>
      <c r="E655" s="7">
        <v>4005</v>
      </c>
      <c r="F655" s="8" t="e">
        <f>VLOOKUP(Table1[[#This Row],[Acc Num]],Pintu!$B$4:$D$864,6,0)</f>
        <v>#REF!</v>
      </c>
    </row>
    <row r="656" spans="1:6" x14ac:dyDescent="0.3">
      <c r="A656" s="11">
        <f>SUBTOTAL(103,$B$2:B656)</f>
        <v>655</v>
      </c>
      <c r="B656" s="3">
        <v>2653</v>
      </c>
      <c r="C656" s="1" t="s">
        <v>651</v>
      </c>
      <c r="D656" s="7">
        <v>40000</v>
      </c>
      <c r="E656" s="7">
        <v>4800</v>
      </c>
      <c r="F656" s="8" t="e">
        <f>VLOOKUP(Table1[[#This Row],[Acc Num]],Pintu!$B$4:$D$864,6,0)</f>
        <v>#REF!</v>
      </c>
    </row>
    <row r="657" spans="1:6" x14ac:dyDescent="0.3">
      <c r="A657" s="11">
        <f>SUBTOTAL(103,$B$2:B657)</f>
        <v>656</v>
      </c>
      <c r="B657" s="3">
        <v>2655</v>
      </c>
      <c r="C657" s="1" t="s">
        <v>652</v>
      </c>
      <c r="D657" s="7">
        <v>500</v>
      </c>
      <c r="E657" s="7">
        <v>60</v>
      </c>
      <c r="F657" s="8" t="e">
        <f>VLOOKUP(Table1[[#This Row],[Acc Num]],Pintu!$B$4:$D$864,6,0)</f>
        <v>#REF!</v>
      </c>
    </row>
    <row r="658" spans="1:6" x14ac:dyDescent="0.3">
      <c r="A658" s="11">
        <f>SUBTOTAL(103,$B$2:B658)</f>
        <v>657</v>
      </c>
      <c r="B658" s="3">
        <v>2656</v>
      </c>
      <c r="C658" s="1" t="s">
        <v>653</v>
      </c>
      <c r="D658" s="7">
        <v>6500</v>
      </c>
      <c r="E658" s="7">
        <v>780</v>
      </c>
      <c r="F658" s="8" t="e">
        <f>VLOOKUP(Table1[[#This Row],[Acc Num]],Pintu!$B$4:$D$864,6,0)</f>
        <v>#REF!</v>
      </c>
    </row>
    <row r="659" spans="1:6" x14ac:dyDescent="0.3">
      <c r="A659" s="11">
        <f>SUBTOTAL(103,$B$2:B659)</f>
        <v>658</v>
      </c>
      <c r="B659" s="3">
        <v>2657</v>
      </c>
      <c r="C659" s="1" t="s">
        <v>654</v>
      </c>
      <c r="D659" s="7">
        <v>30000</v>
      </c>
      <c r="E659" s="7">
        <v>3600</v>
      </c>
      <c r="F659" s="8" t="e">
        <f>VLOOKUP(Table1[[#This Row],[Acc Num]],Pintu!$B$4:$D$864,6,0)</f>
        <v>#REF!</v>
      </c>
    </row>
    <row r="660" spans="1:6" x14ac:dyDescent="0.3">
      <c r="A660" s="11">
        <f>SUBTOTAL(103,$B$2:B660)</f>
        <v>659</v>
      </c>
      <c r="B660" s="3">
        <v>2659</v>
      </c>
      <c r="C660" s="1" t="s">
        <v>655</v>
      </c>
      <c r="D660" s="7">
        <v>40000</v>
      </c>
      <c r="E660" s="7">
        <v>4800</v>
      </c>
      <c r="F660" s="8" t="e">
        <f>VLOOKUP(Table1[[#This Row],[Acc Num]],Pintu!$B$4:$D$864,6,0)</f>
        <v>#REF!</v>
      </c>
    </row>
    <row r="661" spans="1:6" x14ac:dyDescent="0.3">
      <c r="A661" s="11">
        <f>SUBTOTAL(103,$B$2:B661)</f>
        <v>660</v>
      </c>
      <c r="B661" s="3">
        <v>2662</v>
      </c>
      <c r="C661" s="1" t="s">
        <v>656</v>
      </c>
      <c r="D661" s="7">
        <v>6500</v>
      </c>
      <c r="E661" s="7">
        <v>780</v>
      </c>
      <c r="F661" s="8" t="e">
        <f>VLOOKUP(Table1[[#This Row],[Acc Num]],Pintu!$B$4:$D$864,6,0)</f>
        <v>#REF!</v>
      </c>
    </row>
    <row r="662" spans="1:6" x14ac:dyDescent="0.3">
      <c r="A662" s="11">
        <f>SUBTOTAL(103,$B$2:B662)</f>
        <v>661</v>
      </c>
      <c r="B662" s="3">
        <v>2663</v>
      </c>
      <c r="C662" s="1" t="s">
        <v>657</v>
      </c>
      <c r="D662" s="7">
        <v>32000</v>
      </c>
      <c r="E662" s="7">
        <v>3820</v>
      </c>
      <c r="F662" s="8" t="e">
        <f>VLOOKUP(Table1[[#This Row],[Acc Num]],Pintu!$B$4:$D$864,6,0)</f>
        <v>#REF!</v>
      </c>
    </row>
    <row r="663" spans="1:6" x14ac:dyDescent="0.3">
      <c r="A663" s="11">
        <f>SUBTOTAL(103,$B$2:B663)</f>
        <v>662</v>
      </c>
      <c r="B663" s="3">
        <v>2664</v>
      </c>
      <c r="C663" s="1" t="s">
        <v>658</v>
      </c>
      <c r="D663" s="7">
        <v>0</v>
      </c>
      <c r="E663" s="7">
        <v>3695</v>
      </c>
      <c r="F663" s="8" t="e">
        <f>VLOOKUP(Table1[[#This Row],[Acc Num]],Pintu!$B$4:$D$864,6,0)</f>
        <v>#REF!</v>
      </c>
    </row>
    <row r="664" spans="1:6" x14ac:dyDescent="0.3">
      <c r="A664" s="11">
        <f>SUBTOTAL(103,$B$2:B664)</f>
        <v>663</v>
      </c>
      <c r="B664" s="3">
        <v>2665</v>
      </c>
      <c r="C664" s="1" t="s">
        <v>659</v>
      </c>
      <c r="D664" s="7">
        <v>40000</v>
      </c>
      <c r="E664" s="7">
        <v>4800</v>
      </c>
      <c r="F664" s="8" t="e">
        <f>VLOOKUP(Table1[[#This Row],[Acc Num]],Pintu!$B$4:$D$864,6,0)</f>
        <v>#REF!</v>
      </c>
    </row>
    <row r="665" spans="1:6" x14ac:dyDescent="0.3">
      <c r="A665" s="11">
        <f>SUBTOTAL(103,$B$2:B665)</f>
        <v>664</v>
      </c>
      <c r="B665" s="3">
        <v>2667</v>
      </c>
      <c r="C665" s="1" t="s">
        <v>660</v>
      </c>
      <c r="D665" s="7">
        <v>10</v>
      </c>
      <c r="E665" s="7">
        <v>1</v>
      </c>
      <c r="F665" s="8" t="e">
        <f>VLOOKUP(Table1[[#This Row],[Acc Num]],Pintu!$B$4:$D$864,6,0)</f>
        <v>#REF!</v>
      </c>
    </row>
    <row r="666" spans="1:6" x14ac:dyDescent="0.3">
      <c r="A666" s="11">
        <f>SUBTOTAL(103,$B$2:B666)</f>
        <v>665</v>
      </c>
      <c r="B666" s="3">
        <v>2669</v>
      </c>
      <c r="C666" s="1" t="s">
        <v>524</v>
      </c>
      <c r="D666" s="7">
        <v>72000</v>
      </c>
      <c r="E666" s="7">
        <v>4440</v>
      </c>
      <c r="F666" s="8" t="e">
        <f>VLOOKUP(Table1[[#This Row],[Acc Num]],Pintu!$B$4:$D$864,6,0)</f>
        <v>#REF!</v>
      </c>
    </row>
    <row r="667" spans="1:6" x14ac:dyDescent="0.3">
      <c r="A667" s="11">
        <f>SUBTOTAL(103,$B$2:B667)</f>
        <v>666</v>
      </c>
      <c r="B667" s="3">
        <v>2670</v>
      </c>
      <c r="C667" s="1" t="s">
        <v>661</v>
      </c>
      <c r="D667" s="7">
        <v>70000</v>
      </c>
      <c r="E667" s="7">
        <v>6800</v>
      </c>
      <c r="F667" s="8" t="e">
        <f>VLOOKUP(Table1[[#This Row],[Acc Num]],Pintu!$B$4:$D$864,6,0)</f>
        <v>#REF!</v>
      </c>
    </row>
    <row r="668" spans="1:6" x14ac:dyDescent="0.3">
      <c r="A668" s="11">
        <f>SUBTOTAL(103,$B$2:B668)</f>
        <v>667</v>
      </c>
      <c r="B668" s="3">
        <v>2671</v>
      </c>
      <c r="C668" s="1" t="s">
        <v>662</v>
      </c>
      <c r="D668" s="7">
        <v>10</v>
      </c>
      <c r="E668" s="7">
        <v>1</v>
      </c>
      <c r="F668" s="8" t="e">
        <f>VLOOKUP(Table1[[#This Row],[Acc Num]],Pintu!$B$4:$D$864,6,0)</f>
        <v>#REF!</v>
      </c>
    </row>
    <row r="669" spans="1:6" x14ac:dyDescent="0.3">
      <c r="A669" s="11">
        <f>SUBTOTAL(103,$B$2:B669)</f>
        <v>668</v>
      </c>
      <c r="B669" s="3">
        <v>2672</v>
      </c>
      <c r="C669" s="1" t="s">
        <v>663</v>
      </c>
      <c r="D669" s="7">
        <v>40000</v>
      </c>
      <c r="E669" s="7">
        <v>4800</v>
      </c>
      <c r="F669" s="8" t="e">
        <f>VLOOKUP(Table1[[#This Row],[Acc Num]],Pintu!$B$4:$D$864,6,0)</f>
        <v>#REF!</v>
      </c>
    </row>
    <row r="670" spans="1:6" x14ac:dyDescent="0.3">
      <c r="A670" s="11">
        <f>SUBTOTAL(103,$B$2:B670)</f>
        <v>669</v>
      </c>
      <c r="B670" s="3">
        <v>2673</v>
      </c>
      <c r="C670" s="1" t="s">
        <v>664</v>
      </c>
      <c r="D670" s="7">
        <v>10</v>
      </c>
      <c r="E670" s="7">
        <v>1</v>
      </c>
      <c r="F670" s="8" t="e">
        <f>VLOOKUP(Table1[[#This Row],[Acc Num]],Pintu!$B$4:$D$864,6,0)</f>
        <v>#REF!</v>
      </c>
    </row>
    <row r="671" spans="1:6" x14ac:dyDescent="0.3">
      <c r="A671" s="11">
        <f>SUBTOTAL(103,$B$2:B671)</f>
        <v>670</v>
      </c>
      <c r="B671" s="3">
        <v>2674</v>
      </c>
      <c r="C671" s="1" t="s">
        <v>665</v>
      </c>
      <c r="D671" s="7">
        <v>10</v>
      </c>
      <c r="E671" s="7">
        <v>1</v>
      </c>
      <c r="F671" s="8" t="e">
        <f>VLOOKUP(Table1[[#This Row],[Acc Num]],Pintu!$B$4:$D$864,6,0)</f>
        <v>#REF!</v>
      </c>
    </row>
    <row r="672" spans="1:6" x14ac:dyDescent="0.3">
      <c r="A672" s="11">
        <f>SUBTOTAL(103,$B$2:B672)</f>
        <v>671</v>
      </c>
      <c r="B672" s="3">
        <v>2675</v>
      </c>
      <c r="C672" s="1" t="s">
        <v>666</v>
      </c>
      <c r="D672" s="7">
        <v>25000</v>
      </c>
      <c r="E672" s="7">
        <v>3000</v>
      </c>
      <c r="F672" s="8" t="e">
        <f>VLOOKUP(Table1[[#This Row],[Acc Num]],Pintu!$B$4:$D$864,6,0)</f>
        <v>#REF!</v>
      </c>
    </row>
    <row r="673" spans="1:6" x14ac:dyDescent="0.3">
      <c r="A673" s="11">
        <f>SUBTOTAL(103,$B$2:B673)</f>
        <v>672</v>
      </c>
      <c r="B673" s="3">
        <v>2676</v>
      </c>
      <c r="C673" s="1" t="s">
        <v>667</v>
      </c>
      <c r="D673" s="7">
        <v>12000</v>
      </c>
      <c r="E673" s="7">
        <v>1440</v>
      </c>
      <c r="F673" s="8" t="e">
        <f>VLOOKUP(Table1[[#This Row],[Acc Num]],Pintu!$B$4:$D$864,6,0)</f>
        <v>#REF!</v>
      </c>
    </row>
    <row r="674" spans="1:6" x14ac:dyDescent="0.3">
      <c r="A674" s="11">
        <f>SUBTOTAL(103,$B$2:B674)</f>
        <v>673</v>
      </c>
      <c r="B674" s="3">
        <v>2677</v>
      </c>
      <c r="C674" s="1" t="s">
        <v>668</v>
      </c>
      <c r="D674" s="7">
        <v>10000</v>
      </c>
      <c r="E674" s="7">
        <v>1110</v>
      </c>
      <c r="F674" s="8" t="e">
        <f>VLOOKUP(Table1[[#This Row],[Acc Num]],Pintu!$B$4:$D$864,6,0)</f>
        <v>#REF!</v>
      </c>
    </row>
    <row r="675" spans="1:6" x14ac:dyDescent="0.3">
      <c r="A675" s="11">
        <f>SUBTOTAL(103,$B$2:B675)</f>
        <v>674</v>
      </c>
      <c r="B675" s="3">
        <v>2679</v>
      </c>
      <c r="C675" s="1" t="s">
        <v>669</v>
      </c>
      <c r="D675" s="7">
        <v>15000</v>
      </c>
      <c r="E675" s="7">
        <v>1800</v>
      </c>
      <c r="F675" s="8" t="e">
        <f>VLOOKUP(Table1[[#This Row],[Acc Num]],Pintu!$B$4:$D$864,6,0)</f>
        <v>#REF!</v>
      </c>
    </row>
    <row r="676" spans="1:6" x14ac:dyDescent="0.3">
      <c r="A676" s="11">
        <f>SUBTOTAL(103,$B$2:B676)</f>
        <v>675</v>
      </c>
      <c r="B676" s="3">
        <v>2680</v>
      </c>
      <c r="C676" s="1" t="s">
        <v>670</v>
      </c>
      <c r="D676" s="7">
        <v>10</v>
      </c>
      <c r="E676" s="7">
        <v>1</v>
      </c>
      <c r="F676" s="8" t="e">
        <f>VLOOKUP(Table1[[#This Row],[Acc Num]],Pintu!$B$4:$D$864,6,0)</f>
        <v>#REF!</v>
      </c>
    </row>
    <row r="677" spans="1:6" x14ac:dyDescent="0.3">
      <c r="A677" s="11">
        <f>SUBTOTAL(103,$B$2:B677)</f>
        <v>676</v>
      </c>
      <c r="B677" s="3">
        <v>2681</v>
      </c>
      <c r="C677" s="1" t="s">
        <v>671</v>
      </c>
      <c r="D677" s="7">
        <v>44500</v>
      </c>
      <c r="E677" s="7">
        <v>5000</v>
      </c>
      <c r="F677" s="8" t="e">
        <f>VLOOKUP(Table1[[#This Row],[Acc Num]],Pintu!$B$4:$D$864,6,0)</f>
        <v>#REF!</v>
      </c>
    </row>
    <row r="678" spans="1:6" x14ac:dyDescent="0.3">
      <c r="A678" s="11">
        <f>SUBTOTAL(103,$B$2:B678)</f>
        <v>677</v>
      </c>
      <c r="B678" s="3">
        <v>2682</v>
      </c>
      <c r="C678" s="1" t="s">
        <v>672</v>
      </c>
      <c r="D678" s="7">
        <v>10</v>
      </c>
      <c r="E678" s="7">
        <v>1</v>
      </c>
      <c r="F678" s="8" t="e">
        <f>VLOOKUP(Table1[[#This Row],[Acc Num]],Pintu!$B$4:$D$864,6,0)</f>
        <v>#REF!</v>
      </c>
    </row>
    <row r="679" spans="1:6" x14ac:dyDescent="0.3">
      <c r="A679" s="11">
        <f>SUBTOTAL(103,$B$2:B679)</f>
        <v>678</v>
      </c>
      <c r="B679" s="3">
        <v>2683</v>
      </c>
      <c r="C679" s="1" t="s">
        <v>673</v>
      </c>
      <c r="D679" s="7">
        <v>6500</v>
      </c>
      <c r="E679" s="7">
        <v>780</v>
      </c>
      <c r="F679" s="8" t="e">
        <f>VLOOKUP(Table1[[#This Row],[Acc Num]],Pintu!$B$4:$D$864,6,0)</f>
        <v>#REF!</v>
      </c>
    </row>
    <row r="680" spans="1:6" x14ac:dyDescent="0.3">
      <c r="A680" s="11">
        <f>SUBTOTAL(103,$B$2:B680)</f>
        <v>679</v>
      </c>
      <c r="B680" s="3">
        <v>2684</v>
      </c>
      <c r="C680" s="1" t="s">
        <v>674</v>
      </c>
      <c r="D680" s="7">
        <v>35000</v>
      </c>
      <c r="E680" s="7">
        <v>3750</v>
      </c>
      <c r="F680" s="8" t="e">
        <f>VLOOKUP(Table1[[#This Row],[Acc Num]],Pintu!$B$4:$D$864,6,0)</f>
        <v>#REF!</v>
      </c>
    </row>
    <row r="681" spans="1:6" x14ac:dyDescent="0.3">
      <c r="A681" s="11">
        <f>SUBTOTAL(103,$B$2:B681)</f>
        <v>680</v>
      </c>
      <c r="B681" s="3">
        <v>2685</v>
      </c>
      <c r="C681" s="1" t="s">
        <v>675</v>
      </c>
      <c r="D681" s="7">
        <v>20000</v>
      </c>
      <c r="E681" s="7">
        <v>2400</v>
      </c>
      <c r="F681" s="8" t="e">
        <f>VLOOKUP(Table1[[#This Row],[Acc Num]],Pintu!$B$4:$D$864,6,0)</f>
        <v>#REF!</v>
      </c>
    </row>
    <row r="682" spans="1:6" x14ac:dyDescent="0.3">
      <c r="A682" s="11">
        <f>SUBTOTAL(103,$B$2:B682)</f>
        <v>681</v>
      </c>
      <c r="B682" s="3">
        <v>2686</v>
      </c>
      <c r="C682" s="1" t="s">
        <v>676</v>
      </c>
      <c r="D682" s="7">
        <v>35000</v>
      </c>
      <c r="E682" s="7">
        <v>4200</v>
      </c>
      <c r="F682" s="8" t="e">
        <f>VLOOKUP(Table1[[#This Row],[Acc Num]],Pintu!$B$4:$D$864,6,0)</f>
        <v>#REF!</v>
      </c>
    </row>
    <row r="683" spans="1:6" x14ac:dyDescent="0.3">
      <c r="A683" s="11">
        <f>SUBTOTAL(103,$B$2:B683)</f>
        <v>682</v>
      </c>
      <c r="B683" s="3">
        <v>2687</v>
      </c>
      <c r="C683" s="1" t="s">
        <v>677</v>
      </c>
      <c r="D683" s="7">
        <v>5000</v>
      </c>
      <c r="E683" s="7">
        <v>600</v>
      </c>
      <c r="F683" s="8" t="e">
        <f>VLOOKUP(Table1[[#This Row],[Acc Num]],Pintu!$B$4:$D$864,6,0)</f>
        <v>#REF!</v>
      </c>
    </row>
    <row r="684" spans="1:6" x14ac:dyDescent="0.3">
      <c r="A684" s="11">
        <f>SUBTOTAL(103,$B$2:B684)</f>
        <v>683</v>
      </c>
      <c r="B684" s="3">
        <v>2689</v>
      </c>
      <c r="C684" s="1" t="s">
        <v>678</v>
      </c>
      <c r="D684" s="7">
        <v>23000</v>
      </c>
      <c r="E684" s="7">
        <v>2690</v>
      </c>
      <c r="F684" s="8" t="e">
        <f>VLOOKUP(Table1[[#This Row],[Acc Num]],Pintu!$B$4:$D$864,6,0)</f>
        <v>#REF!</v>
      </c>
    </row>
    <row r="685" spans="1:6" x14ac:dyDescent="0.3">
      <c r="A685" s="11">
        <f>SUBTOTAL(103,$B$2:B685)</f>
        <v>684</v>
      </c>
      <c r="B685" s="3">
        <v>2690</v>
      </c>
      <c r="C685" s="1" t="s">
        <v>679</v>
      </c>
      <c r="D685" s="7">
        <v>30000</v>
      </c>
      <c r="E685" s="7">
        <v>3550</v>
      </c>
      <c r="F685" s="8" t="e">
        <f>VLOOKUP(Table1[[#This Row],[Acc Num]],Pintu!$B$4:$D$864,6,0)</f>
        <v>#REF!</v>
      </c>
    </row>
    <row r="686" spans="1:6" x14ac:dyDescent="0.3">
      <c r="A686" s="11">
        <f>SUBTOTAL(103,$B$2:B686)</f>
        <v>685</v>
      </c>
      <c r="B686" s="3">
        <v>2692</v>
      </c>
      <c r="C686" s="1" t="s">
        <v>680</v>
      </c>
      <c r="D686" s="7">
        <v>25000</v>
      </c>
      <c r="E686" s="7">
        <v>3000</v>
      </c>
      <c r="F686" s="8" t="e">
        <f>VLOOKUP(Table1[[#This Row],[Acc Num]],Pintu!$B$4:$D$864,6,0)</f>
        <v>#REF!</v>
      </c>
    </row>
    <row r="687" spans="1:6" x14ac:dyDescent="0.3">
      <c r="A687" s="11">
        <f>SUBTOTAL(103,$B$2:B687)</f>
        <v>686</v>
      </c>
      <c r="B687" s="3">
        <v>2693</v>
      </c>
      <c r="C687" s="1" t="s">
        <v>681</v>
      </c>
      <c r="D687" s="7">
        <v>6000</v>
      </c>
      <c r="E687" s="7">
        <v>720</v>
      </c>
      <c r="F687" s="8" t="e">
        <f>VLOOKUP(Table1[[#This Row],[Acc Num]],Pintu!$B$4:$D$864,6,0)</f>
        <v>#REF!</v>
      </c>
    </row>
    <row r="688" spans="1:6" x14ac:dyDescent="0.3">
      <c r="A688" s="11">
        <f>SUBTOTAL(103,$B$2:B688)</f>
        <v>687</v>
      </c>
      <c r="B688" s="3">
        <v>2694</v>
      </c>
      <c r="C688" s="1" t="s">
        <v>682</v>
      </c>
      <c r="D688" s="7">
        <v>8500</v>
      </c>
      <c r="E688" s="7">
        <v>1020</v>
      </c>
      <c r="F688" s="8" t="e">
        <f>VLOOKUP(Table1[[#This Row],[Acc Num]],Pintu!$B$4:$D$864,6,0)</f>
        <v>#REF!</v>
      </c>
    </row>
    <row r="689" spans="1:6" x14ac:dyDescent="0.3">
      <c r="A689" s="11">
        <f>SUBTOTAL(103,$B$2:B689)</f>
        <v>688</v>
      </c>
      <c r="B689" s="3">
        <v>2695</v>
      </c>
      <c r="C689" s="1" t="s">
        <v>683</v>
      </c>
      <c r="D689" s="7">
        <v>15000</v>
      </c>
      <c r="E689" s="7">
        <v>1800</v>
      </c>
      <c r="F689" s="8" t="e">
        <f>VLOOKUP(Table1[[#This Row],[Acc Num]],Pintu!$B$4:$D$864,6,0)</f>
        <v>#REF!</v>
      </c>
    </row>
    <row r="690" spans="1:6" x14ac:dyDescent="0.3">
      <c r="A690" s="11">
        <f>SUBTOTAL(103,$B$2:B690)</f>
        <v>689</v>
      </c>
      <c r="B690" s="3">
        <v>2696</v>
      </c>
      <c r="C690" s="1" t="s">
        <v>684</v>
      </c>
      <c r="D690" s="7">
        <v>10</v>
      </c>
      <c r="E690" s="7">
        <v>1</v>
      </c>
      <c r="F690" s="8" t="e">
        <f>VLOOKUP(Table1[[#This Row],[Acc Num]],Pintu!$B$4:$D$864,6,0)</f>
        <v>#REF!</v>
      </c>
    </row>
    <row r="691" spans="1:6" x14ac:dyDescent="0.3">
      <c r="A691" s="11">
        <f>SUBTOTAL(103,$B$2:B691)</f>
        <v>690</v>
      </c>
      <c r="B691" s="3">
        <v>2697</v>
      </c>
      <c r="C691" s="1" t="s">
        <v>685</v>
      </c>
      <c r="D691" s="7">
        <v>41000</v>
      </c>
      <c r="E691" s="7">
        <v>4920</v>
      </c>
      <c r="F691" s="8" t="e">
        <f>VLOOKUP(Table1[[#This Row],[Acc Num]],Pintu!$B$4:$D$864,6,0)</f>
        <v>#REF!</v>
      </c>
    </row>
    <row r="692" spans="1:6" x14ac:dyDescent="0.3">
      <c r="A692" s="11">
        <f>SUBTOTAL(103,$B$2:B692)</f>
        <v>691</v>
      </c>
      <c r="B692" s="3">
        <v>2699</v>
      </c>
      <c r="C692" s="1" t="s">
        <v>686</v>
      </c>
      <c r="D692" s="7">
        <v>6000</v>
      </c>
      <c r="E692" s="7">
        <v>720</v>
      </c>
      <c r="F692" s="8" t="e">
        <f>VLOOKUP(Table1[[#This Row],[Acc Num]],Pintu!$B$4:$D$864,6,0)</f>
        <v>#REF!</v>
      </c>
    </row>
    <row r="693" spans="1:6" x14ac:dyDescent="0.3">
      <c r="A693" s="11">
        <f>SUBTOTAL(103,$B$2:B693)</f>
        <v>692</v>
      </c>
      <c r="B693" s="3">
        <v>2700</v>
      </c>
      <c r="C693" s="1" t="s">
        <v>687</v>
      </c>
      <c r="D693" s="7">
        <v>15000</v>
      </c>
      <c r="E693" s="7">
        <v>1800</v>
      </c>
      <c r="F693" s="8" t="e">
        <f>VLOOKUP(Table1[[#This Row],[Acc Num]],Pintu!$B$4:$D$864,6,0)</f>
        <v>#REF!</v>
      </c>
    </row>
    <row r="694" spans="1:6" x14ac:dyDescent="0.3">
      <c r="A694" s="11">
        <f>SUBTOTAL(103,$B$2:B694)</f>
        <v>693</v>
      </c>
      <c r="B694" s="3">
        <v>2701</v>
      </c>
      <c r="C694" s="1" t="s">
        <v>688</v>
      </c>
      <c r="D694" s="7">
        <v>10</v>
      </c>
      <c r="E694" s="7">
        <v>1</v>
      </c>
      <c r="F694" s="8" t="e">
        <f>VLOOKUP(Table1[[#This Row],[Acc Num]],Pintu!$B$4:$D$864,6,0)</f>
        <v>#REF!</v>
      </c>
    </row>
    <row r="695" spans="1:6" x14ac:dyDescent="0.3">
      <c r="A695" s="11">
        <f>SUBTOTAL(103,$B$2:B695)</f>
        <v>694</v>
      </c>
      <c r="B695" s="3">
        <v>2702</v>
      </c>
      <c r="C695" s="1" t="s">
        <v>689</v>
      </c>
      <c r="D695" s="7">
        <v>1000</v>
      </c>
      <c r="E695" s="7">
        <v>120</v>
      </c>
      <c r="F695" s="8" t="e">
        <f>VLOOKUP(Table1[[#This Row],[Acc Num]],Pintu!$B$4:$D$864,6,0)</f>
        <v>#REF!</v>
      </c>
    </row>
    <row r="696" spans="1:6" x14ac:dyDescent="0.3">
      <c r="A696" s="11">
        <f>SUBTOTAL(103,$B$2:B696)</f>
        <v>695</v>
      </c>
      <c r="B696" s="3">
        <v>2703</v>
      </c>
      <c r="C696" s="1" t="s">
        <v>690</v>
      </c>
      <c r="D696" s="7">
        <v>5000</v>
      </c>
      <c r="E696" s="7">
        <v>600</v>
      </c>
      <c r="F696" s="8" t="e">
        <f>VLOOKUP(Table1[[#This Row],[Acc Num]],Pintu!$B$4:$D$864,6,0)</f>
        <v>#REF!</v>
      </c>
    </row>
    <row r="697" spans="1:6" x14ac:dyDescent="0.3">
      <c r="A697" s="11">
        <f>SUBTOTAL(103,$B$2:B697)</f>
        <v>696</v>
      </c>
      <c r="B697" s="3">
        <v>2704</v>
      </c>
      <c r="C697" s="1" t="s">
        <v>691</v>
      </c>
      <c r="D697" s="7">
        <v>10</v>
      </c>
      <c r="E697" s="7">
        <v>1</v>
      </c>
      <c r="F697" s="8" t="e">
        <f>VLOOKUP(Table1[[#This Row],[Acc Num]],Pintu!$B$4:$D$864,6,0)</f>
        <v>#REF!</v>
      </c>
    </row>
    <row r="698" spans="1:6" x14ac:dyDescent="0.3">
      <c r="A698" s="11">
        <f>SUBTOTAL(103,$B$2:B698)</f>
        <v>697</v>
      </c>
      <c r="B698" s="3">
        <v>2705</v>
      </c>
      <c r="C698" s="1" t="s">
        <v>692</v>
      </c>
      <c r="D698" s="7">
        <v>2700</v>
      </c>
      <c r="E698" s="7">
        <v>324</v>
      </c>
      <c r="F698" s="8" t="e">
        <f>VLOOKUP(Table1[[#This Row],[Acc Num]],Pintu!$B$4:$D$864,6,0)</f>
        <v>#REF!</v>
      </c>
    </row>
    <row r="699" spans="1:6" x14ac:dyDescent="0.3">
      <c r="A699" s="11">
        <f>SUBTOTAL(103,$B$2:B699)</f>
        <v>698</v>
      </c>
      <c r="B699" s="3">
        <v>2706</v>
      </c>
      <c r="C699" s="1" t="s">
        <v>693</v>
      </c>
      <c r="D699" s="7">
        <v>30000</v>
      </c>
      <c r="E699" s="7">
        <v>3420</v>
      </c>
      <c r="F699" s="8" t="e">
        <f>VLOOKUP(Table1[[#This Row],[Acc Num]],Pintu!$B$4:$D$864,6,0)</f>
        <v>#REF!</v>
      </c>
    </row>
    <row r="700" spans="1:6" x14ac:dyDescent="0.3">
      <c r="A700" s="11">
        <f>SUBTOTAL(103,$B$2:B700)</f>
        <v>699</v>
      </c>
      <c r="B700" s="3">
        <v>2707</v>
      </c>
      <c r="C700" s="1" t="s">
        <v>694</v>
      </c>
      <c r="D700" s="7">
        <v>10</v>
      </c>
      <c r="E700" s="7">
        <v>1</v>
      </c>
      <c r="F700" s="8" t="e">
        <f>VLOOKUP(Table1[[#This Row],[Acc Num]],Pintu!$B$4:$D$864,6,0)</f>
        <v>#REF!</v>
      </c>
    </row>
    <row r="701" spans="1:6" x14ac:dyDescent="0.3">
      <c r="A701" s="11">
        <f>SUBTOTAL(103,$B$2:B701)</f>
        <v>700</v>
      </c>
      <c r="B701" s="3">
        <v>2708</v>
      </c>
      <c r="C701" s="1" t="s">
        <v>641</v>
      </c>
      <c r="D701" s="7">
        <v>7300</v>
      </c>
      <c r="E701" s="7">
        <v>876</v>
      </c>
      <c r="F701" s="8" t="e">
        <f>VLOOKUP(Table1[[#This Row],[Acc Num]],Pintu!$B$4:$D$864,6,0)</f>
        <v>#REF!</v>
      </c>
    </row>
    <row r="702" spans="1:6" x14ac:dyDescent="0.3">
      <c r="A702" s="11">
        <f>SUBTOTAL(103,$B$2:B702)</f>
        <v>701</v>
      </c>
      <c r="B702" s="3">
        <v>2709</v>
      </c>
      <c r="C702" s="1" t="s">
        <v>695</v>
      </c>
      <c r="D702" s="7">
        <v>6200</v>
      </c>
      <c r="E702" s="7">
        <v>744</v>
      </c>
      <c r="F702" s="8" t="e">
        <f>VLOOKUP(Table1[[#This Row],[Acc Num]],Pintu!$B$4:$D$864,6,0)</f>
        <v>#REF!</v>
      </c>
    </row>
    <row r="703" spans="1:6" x14ac:dyDescent="0.3">
      <c r="A703" s="11">
        <f>SUBTOTAL(103,$B$2:B703)</f>
        <v>702</v>
      </c>
      <c r="B703" s="3">
        <v>2710</v>
      </c>
      <c r="C703" s="1" t="s">
        <v>696</v>
      </c>
      <c r="D703" s="7">
        <v>70000</v>
      </c>
      <c r="E703" s="7">
        <v>6950</v>
      </c>
      <c r="F703" s="8" t="e">
        <f>VLOOKUP(Table1[[#This Row],[Acc Num]],Pintu!$B$4:$D$864,6,0)</f>
        <v>#REF!</v>
      </c>
    </row>
    <row r="704" spans="1:6" x14ac:dyDescent="0.3">
      <c r="A704" s="11">
        <f>SUBTOTAL(103,$B$2:B704)</f>
        <v>703</v>
      </c>
      <c r="B704" s="3">
        <v>2711</v>
      </c>
      <c r="C704" s="1" t="s">
        <v>697</v>
      </c>
      <c r="D704" s="7">
        <v>10</v>
      </c>
      <c r="E704" s="7">
        <v>1</v>
      </c>
      <c r="F704" s="8" t="e">
        <f>VLOOKUP(Table1[[#This Row],[Acc Num]],Pintu!$B$4:$D$864,6,0)</f>
        <v>#REF!</v>
      </c>
    </row>
    <row r="705" spans="1:6" x14ac:dyDescent="0.3">
      <c r="A705" s="11">
        <f>SUBTOTAL(103,$B$2:B705)</f>
        <v>704</v>
      </c>
      <c r="B705" s="3">
        <v>2712</v>
      </c>
      <c r="C705" s="1" t="s">
        <v>698</v>
      </c>
      <c r="D705" s="7">
        <v>10</v>
      </c>
      <c r="E705" s="7">
        <v>1</v>
      </c>
      <c r="F705" s="8" t="e">
        <f>VLOOKUP(Table1[[#This Row],[Acc Num]],Pintu!$B$4:$D$864,6,0)</f>
        <v>#REF!</v>
      </c>
    </row>
    <row r="706" spans="1:6" x14ac:dyDescent="0.3">
      <c r="A706" s="11">
        <f>SUBTOTAL(103,$B$2:B706)</f>
        <v>705</v>
      </c>
      <c r="B706" s="3">
        <v>2713</v>
      </c>
      <c r="C706" s="1" t="s">
        <v>699</v>
      </c>
      <c r="D706" s="7">
        <v>4000</v>
      </c>
      <c r="E706" s="7">
        <v>480</v>
      </c>
      <c r="F706" s="8" t="e">
        <f>VLOOKUP(Table1[[#This Row],[Acc Num]],Pintu!$B$4:$D$864,6,0)</f>
        <v>#REF!</v>
      </c>
    </row>
    <row r="707" spans="1:6" x14ac:dyDescent="0.3">
      <c r="A707" s="11">
        <f>SUBTOTAL(103,$B$2:B707)</f>
        <v>706</v>
      </c>
      <c r="B707" s="3">
        <v>2714</v>
      </c>
      <c r="C707" s="1" t="s">
        <v>700</v>
      </c>
      <c r="D707" s="7">
        <v>34000</v>
      </c>
      <c r="E707" s="7">
        <v>4080</v>
      </c>
      <c r="F707" s="8" t="e">
        <f>VLOOKUP(Table1[[#This Row],[Acc Num]],Pintu!$B$4:$D$864,6,0)</f>
        <v>#REF!</v>
      </c>
    </row>
    <row r="708" spans="1:6" x14ac:dyDescent="0.3">
      <c r="A708" s="11">
        <f>SUBTOTAL(103,$B$2:B708)</f>
        <v>707</v>
      </c>
      <c r="B708" s="3">
        <v>2715</v>
      </c>
      <c r="C708" s="1" t="s">
        <v>701</v>
      </c>
      <c r="D708" s="7">
        <v>1000</v>
      </c>
      <c r="E708" s="7">
        <v>120</v>
      </c>
      <c r="F708" s="8" t="e">
        <f>VLOOKUP(Table1[[#This Row],[Acc Num]],Pintu!$B$4:$D$864,6,0)</f>
        <v>#REF!</v>
      </c>
    </row>
    <row r="709" spans="1:6" x14ac:dyDescent="0.3">
      <c r="A709" s="11">
        <f>SUBTOTAL(103,$B$2:B709)</f>
        <v>708</v>
      </c>
      <c r="B709" s="3">
        <v>2716</v>
      </c>
      <c r="C709" s="1" t="s">
        <v>702</v>
      </c>
      <c r="D709" s="7">
        <v>70000</v>
      </c>
      <c r="E709" s="7">
        <v>7000</v>
      </c>
      <c r="F709" s="8" t="e">
        <f>VLOOKUP(Table1[[#This Row],[Acc Num]],Pintu!$B$4:$D$864,6,0)</f>
        <v>#REF!</v>
      </c>
    </row>
    <row r="710" spans="1:6" x14ac:dyDescent="0.3">
      <c r="A710" s="11">
        <f>SUBTOTAL(103,$B$2:B710)</f>
        <v>709</v>
      </c>
      <c r="B710" s="3">
        <v>2717</v>
      </c>
      <c r="C710" s="1" t="s">
        <v>703</v>
      </c>
      <c r="D710" s="7">
        <v>1000</v>
      </c>
      <c r="E710" s="7">
        <v>120</v>
      </c>
      <c r="F710" s="8" t="e">
        <f>VLOOKUP(Table1[[#This Row],[Acc Num]],Pintu!$B$4:$D$864,6,0)</f>
        <v>#REF!</v>
      </c>
    </row>
    <row r="711" spans="1:6" x14ac:dyDescent="0.3">
      <c r="A711" s="11">
        <f>SUBTOTAL(103,$B$2:B711)</f>
        <v>710</v>
      </c>
      <c r="B711" s="3">
        <v>2718</v>
      </c>
      <c r="C711" s="1" t="s">
        <v>704</v>
      </c>
      <c r="D711" s="7">
        <v>30000</v>
      </c>
      <c r="E711" s="7">
        <v>3600</v>
      </c>
      <c r="F711" s="8" t="e">
        <f>VLOOKUP(Table1[[#This Row],[Acc Num]],Pintu!$B$4:$D$864,6,0)</f>
        <v>#REF!</v>
      </c>
    </row>
    <row r="712" spans="1:6" x14ac:dyDescent="0.3">
      <c r="A712" s="11">
        <f>SUBTOTAL(103,$B$2:B712)</f>
        <v>711</v>
      </c>
      <c r="B712" s="3">
        <v>2719</v>
      </c>
      <c r="C712" s="1" t="s">
        <v>705</v>
      </c>
      <c r="D712" s="7">
        <v>10</v>
      </c>
      <c r="E712" s="7">
        <v>1</v>
      </c>
      <c r="F712" s="8" t="e">
        <f>VLOOKUP(Table1[[#This Row],[Acc Num]],Pintu!$B$4:$D$864,6,0)</f>
        <v>#REF!</v>
      </c>
    </row>
    <row r="713" spans="1:6" x14ac:dyDescent="0.3">
      <c r="A713" s="11">
        <f>SUBTOTAL(103,$B$2:B713)</f>
        <v>712</v>
      </c>
      <c r="B713" s="3">
        <v>2721</v>
      </c>
      <c r="C713" s="1" t="s">
        <v>706</v>
      </c>
      <c r="D713" s="7">
        <v>10</v>
      </c>
      <c r="E713" s="7">
        <v>1</v>
      </c>
      <c r="F713" s="8" t="e">
        <f>VLOOKUP(Table1[[#This Row],[Acc Num]],Pintu!$B$4:$D$864,6,0)</f>
        <v>#REF!</v>
      </c>
    </row>
    <row r="714" spans="1:6" x14ac:dyDescent="0.3">
      <c r="A714" s="11">
        <f>SUBTOTAL(103,$B$2:B714)</f>
        <v>713</v>
      </c>
      <c r="B714" s="3">
        <v>2722</v>
      </c>
      <c r="C714" s="1" t="s">
        <v>707</v>
      </c>
      <c r="D714" s="7">
        <v>40000</v>
      </c>
      <c r="E714" s="7">
        <v>4500</v>
      </c>
      <c r="F714" s="8" t="e">
        <f>VLOOKUP(Table1[[#This Row],[Acc Num]],Pintu!$B$4:$D$864,6,0)</f>
        <v>#REF!</v>
      </c>
    </row>
    <row r="715" spans="1:6" x14ac:dyDescent="0.3">
      <c r="A715" s="11">
        <f>SUBTOTAL(103,$B$2:B715)</f>
        <v>714</v>
      </c>
      <c r="B715" s="3">
        <v>2723</v>
      </c>
      <c r="C715" s="1" t="s">
        <v>708</v>
      </c>
      <c r="D715" s="7">
        <v>5800</v>
      </c>
      <c r="E715" s="7">
        <v>696</v>
      </c>
      <c r="F715" s="8" t="e">
        <f>VLOOKUP(Table1[[#This Row],[Acc Num]],Pintu!$B$4:$D$864,6,0)</f>
        <v>#REF!</v>
      </c>
    </row>
    <row r="716" spans="1:6" x14ac:dyDescent="0.3">
      <c r="A716" s="11">
        <f>SUBTOTAL(103,$B$2:B716)</f>
        <v>715</v>
      </c>
      <c r="B716" s="3">
        <v>2724</v>
      </c>
      <c r="C716" s="1" t="s">
        <v>709</v>
      </c>
      <c r="D716" s="7">
        <v>37500</v>
      </c>
      <c r="E716" s="7">
        <v>4125</v>
      </c>
      <c r="F716" s="8" t="e">
        <f>VLOOKUP(Table1[[#This Row],[Acc Num]],Pintu!$B$4:$D$864,6,0)</f>
        <v>#REF!</v>
      </c>
    </row>
    <row r="717" spans="1:6" x14ac:dyDescent="0.3">
      <c r="A717" s="11">
        <f>SUBTOTAL(103,$B$2:B717)</f>
        <v>716</v>
      </c>
      <c r="B717" s="3">
        <v>2725</v>
      </c>
      <c r="C717" s="1" t="s">
        <v>710</v>
      </c>
      <c r="D717" s="7">
        <v>10</v>
      </c>
      <c r="E717" s="7">
        <v>1</v>
      </c>
      <c r="F717" s="8" t="e">
        <f>VLOOKUP(Table1[[#This Row],[Acc Num]],Pintu!$B$4:$D$864,6,0)</f>
        <v>#REF!</v>
      </c>
    </row>
    <row r="718" spans="1:6" x14ac:dyDescent="0.3">
      <c r="A718" s="11">
        <f>SUBTOTAL(103,$B$2:B718)</f>
        <v>717</v>
      </c>
      <c r="B718" s="3">
        <v>2726</v>
      </c>
      <c r="C718" s="1" t="s">
        <v>711</v>
      </c>
      <c r="D718" s="7">
        <v>40000</v>
      </c>
      <c r="E718" s="7">
        <v>4800</v>
      </c>
      <c r="F718" s="8" t="e">
        <f>VLOOKUP(Table1[[#This Row],[Acc Num]],Pintu!$B$4:$D$864,6,0)</f>
        <v>#REF!</v>
      </c>
    </row>
    <row r="719" spans="1:6" x14ac:dyDescent="0.3">
      <c r="A719" s="11">
        <f>SUBTOTAL(103,$B$2:B719)</f>
        <v>718</v>
      </c>
      <c r="B719" s="3">
        <v>2727</v>
      </c>
      <c r="C719" s="1" t="s">
        <v>712</v>
      </c>
      <c r="D719" s="7">
        <v>23500</v>
      </c>
      <c r="E719" s="7">
        <v>2820</v>
      </c>
      <c r="F719" s="8" t="e">
        <f>VLOOKUP(Table1[[#This Row],[Acc Num]],Pintu!$B$4:$D$864,6,0)</f>
        <v>#REF!</v>
      </c>
    </row>
    <row r="720" spans="1:6" x14ac:dyDescent="0.3">
      <c r="A720" s="11">
        <f>SUBTOTAL(103,$B$2:B720)</f>
        <v>719</v>
      </c>
      <c r="B720" s="3">
        <v>2728</v>
      </c>
      <c r="C720" s="1" t="s">
        <v>713</v>
      </c>
      <c r="D720" s="7">
        <v>20000</v>
      </c>
      <c r="E720" s="7">
        <v>1201</v>
      </c>
      <c r="F720" s="8" t="e">
        <f>VLOOKUP(Table1[[#This Row],[Acc Num]],Pintu!$B$4:$D$864,6,0)</f>
        <v>#REF!</v>
      </c>
    </row>
    <row r="721" spans="1:6" x14ac:dyDescent="0.3">
      <c r="A721" s="11">
        <f>SUBTOTAL(103,$B$2:B721)</f>
        <v>720</v>
      </c>
      <c r="B721" s="3">
        <v>2729</v>
      </c>
      <c r="C721" s="1" t="s">
        <v>714</v>
      </c>
      <c r="D721" s="7">
        <v>10</v>
      </c>
      <c r="E721" s="7">
        <v>1</v>
      </c>
      <c r="F721" s="8" t="e">
        <f>VLOOKUP(Table1[[#This Row],[Acc Num]],Pintu!$B$4:$D$864,6,0)</f>
        <v>#REF!</v>
      </c>
    </row>
    <row r="722" spans="1:6" x14ac:dyDescent="0.3">
      <c r="A722" s="11">
        <f>SUBTOTAL(103,$B$2:B722)</f>
        <v>721</v>
      </c>
      <c r="B722" s="3">
        <v>2730</v>
      </c>
      <c r="C722" s="1" t="s">
        <v>715</v>
      </c>
      <c r="D722" s="7">
        <v>70000</v>
      </c>
      <c r="E722" s="7">
        <v>6500</v>
      </c>
      <c r="F722" s="8" t="e">
        <f>VLOOKUP(Table1[[#This Row],[Acc Num]],Pintu!$B$4:$D$864,6,0)</f>
        <v>#REF!</v>
      </c>
    </row>
    <row r="723" spans="1:6" x14ac:dyDescent="0.3">
      <c r="A723" s="11">
        <f>SUBTOTAL(103,$B$2:B723)</f>
        <v>722</v>
      </c>
      <c r="B723" s="3">
        <v>2731</v>
      </c>
      <c r="C723" s="1" t="s">
        <v>716</v>
      </c>
      <c r="D723" s="7">
        <v>20000</v>
      </c>
      <c r="E723" s="7">
        <v>2400</v>
      </c>
      <c r="F723" s="8" t="e">
        <f>VLOOKUP(Table1[[#This Row],[Acc Num]],Pintu!$B$4:$D$864,6,0)</f>
        <v>#REF!</v>
      </c>
    </row>
    <row r="724" spans="1:6" x14ac:dyDescent="0.3">
      <c r="A724" s="11">
        <f>SUBTOTAL(103,$B$2:B724)</f>
        <v>723</v>
      </c>
      <c r="B724" s="3">
        <v>2732</v>
      </c>
      <c r="C724" s="1" t="s">
        <v>617</v>
      </c>
      <c r="D724" s="7">
        <v>35000</v>
      </c>
      <c r="E724" s="7">
        <v>4200</v>
      </c>
      <c r="F724" s="8" t="e">
        <f>VLOOKUP(Table1[[#This Row],[Acc Num]],Pintu!$B$4:$D$864,6,0)</f>
        <v>#REF!</v>
      </c>
    </row>
    <row r="725" spans="1:6" x14ac:dyDescent="0.3">
      <c r="A725" s="11">
        <f>SUBTOTAL(103,$B$2:B725)</f>
        <v>724</v>
      </c>
      <c r="B725" s="3">
        <v>2733</v>
      </c>
      <c r="C725" s="1" t="s">
        <v>531</v>
      </c>
      <c r="D725" s="7">
        <v>10000</v>
      </c>
      <c r="E725" s="7">
        <v>1200</v>
      </c>
      <c r="F725" s="8" t="e">
        <f>VLOOKUP(Table1[[#This Row],[Acc Num]],Pintu!$B$4:$D$864,6,0)</f>
        <v>#REF!</v>
      </c>
    </row>
    <row r="726" spans="1:6" x14ac:dyDescent="0.3">
      <c r="A726" s="11">
        <f>SUBTOTAL(103,$B$2:B726)</f>
        <v>725</v>
      </c>
      <c r="B726" s="3">
        <v>2734</v>
      </c>
      <c r="C726" s="1" t="s">
        <v>717</v>
      </c>
      <c r="D726" s="7">
        <v>36000</v>
      </c>
      <c r="E726" s="7">
        <v>3990</v>
      </c>
      <c r="F726" s="8" t="e">
        <f>VLOOKUP(Table1[[#This Row],[Acc Num]],Pintu!$B$4:$D$864,6,0)</f>
        <v>#REF!</v>
      </c>
    </row>
    <row r="727" spans="1:6" x14ac:dyDescent="0.3">
      <c r="A727" s="11">
        <f>SUBTOTAL(103,$B$2:B727)</f>
        <v>726</v>
      </c>
      <c r="B727" s="3">
        <v>2735</v>
      </c>
      <c r="C727" s="1" t="s">
        <v>718</v>
      </c>
      <c r="D727" s="7">
        <v>10</v>
      </c>
      <c r="E727" s="7">
        <v>1</v>
      </c>
      <c r="F727" s="8" t="e">
        <f>VLOOKUP(Table1[[#This Row],[Acc Num]],Pintu!$B$4:$D$864,6,0)</f>
        <v>#REF!</v>
      </c>
    </row>
    <row r="728" spans="1:6" x14ac:dyDescent="0.3">
      <c r="A728" s="11">
        <f>SUBTOTAL(103,$B$2:B728)</f>
        <v>727</v>
      </c>
      <c r="B728" s="3">
        <v>2736</v>
      </c>
      <c r="C728" s="1" t="s">
        <v>719</v>
      </c>
      <c r="D728" s="7">
        <v>30000</v>
      </c>
      <c r="E728" s="7">
        <v>3600</v>
      </c>
      <c r="F728" s="8" t="e">
        <f>VLOOKUP(Table1[[#This Row],[Acc Num]],Pintu!$B$4:$D$864,6,0)</f>
        <v>#REF!</v>
      </c>
    </row>
    <row r="729" spans="1:6" x14ac:dyDescent="0.3">
      <c r="A729" s="11">
        <f>SUBTOTAL(103,$B$2:B729)</f>
        <v>728</v>
      </c>
      <c r="B729" s="3">
        <v>2737</v>
      </c>
      <c r="C729" s="1" t="s">
        <v>720</v>
      </c>
      <c r="D729" s="7">
        <v>28500</v>
      </c>
      <c r="E729" s="7">
        <v>3420</v>
      </c>
      <c r="F729" s="8" t="e">
        <f>VLOOKUP(Table1[[#This Row],[Acc Num]],Pintu!$B$4:$D$864,6,0)</f>
        <v>#REF!</v>
      </c>
    </row>
    <row r="730" spans="1:6" x14ac:dyDescent="0.3">
      <c r="A730" s="11">
        <f>SUBTOTAL(103,$B$2:B730)</f>
        <v>729</v>
      </c>
      <c r="B730" s="3">
        <v>2738</v>
      </c>
      <c r="C730" s="1" t="s">
        <v>721</v>
      </c>
      <c r="D730" s="7">
        <v>51000</v>
      </c>
      <c r="E730" s="7">
        <v>5130</v>
      </c>
      <c r="F730" s="8" t="e">
        <f>VLOOKUP(Table1[[#This Row],[Acc Num]],Pintu!$B$4:$D$864,6,0)</f>
        <v>#REF!</v>
      </c>
    </row>
    <row r="731" spans="1:6" x14ac:dyDescent="0.3">
      <c r="A731" s="11">
        <f>SUBTOTAL(103,$B$2:B731)</f>
        <v>730</v>
      </c>
      <c r="B731" s="3">
        <v>2739</v>
      </c>
      <c r="C731" s="1" t="s">
        <v>722</v>
      </c>
      <c r="D731" s="7">
        <v>72000</v>
      </c>
      <c r="E731" s="7">
        <v>7070</v>
      </c>
      <c r="F731" s="8" t="e">
        <f>VLOOKUP(Table1[[#This Row],[Acc Num]],Pintu!$B$4:$D$864,6,0)</f>
        <v>#REF!</v>
      </c>
    </row>
    <row r="732" spans="1:6" x14ac:dyDescent="0.3">
      <c r="A732" s="11">
        <f>SUBTOTAL(103,$B$2:B732)</f>
        <v>731</v>
      </c>
      <c r="B732" s="3">
        <v>2740</v>
      </c>
      <c r="C732" s="1" t="s">
        <v>723</v>
      </c>
      <c r="D732" s="7">
        <v>10000</v>
      </c>
      <c r="E732" s="7">
        <v>1200</v>
      </c>
      <c r="F732" s="8" t="e">
        <f>VLOOKUP(Table1[[#This Row],[Acc Num]],Pintu!$B$4:$D$864,6,0)</f>
        <v>#REF!</v>
      </c>
    </row>
    <row r="733" spans="1:6" x14ac:dyDescent="0.3">
      <c r="A733" s="11">
        <f>SUBTOTAL(103,$B$2:B733)</f>
        <v>732</v>
      </c>
      <c r="B733" s="3">
        <v>2741</v>
      </c>
      <c r="C733" s="1" t="s">
        <v>724</v>
      </c>
      <c r="D733" s="7">
        <v>20000</v>
      </c>
      <c r="E733" s="7">
        <v>1400</v>
      </c>
      <c r="F733" s="8" t="e">
        <f>VLOOKUP(Table1[[#This Row],[Acc Num]],Pintu!$B$4:$D$864,6,0)</f>
        <v>#REF!</v>
      </c>
    </row>
    <row r="734" spans="1:6" x14ac:dyDescent="0.3">
      <c r="A734" s="11">
        <f>SUBTOTAL(103,$B$2:B734)</f>
        <v>733</v>
      </c>
      <c r="B734" s="3">
        <v>2742</v>
      </c>
      <c r="C734" s="1" t="s">
        <v>725</v>
      </c>
      <c r="D734" s="7">
        <v>20010</v>
      </c>
      <c r="E734" s="7">
        <v>2401</v>
      </c>
      <c r="F734" s="8" t="e">
        <f>VLOOKUP(Table1[[#This Row],[Acc Num]],Pintu!$B$4:$D$864,6,0)</f>
        <v>#REF!</v>
      </c>
    </row>
    <row r="735" spans="1:6" x14ac:dyDescent="0.3">
      <c r="A735" s="11">
        <f>SUBTOTAL(103,$B$2:B735)</f>
        <v>734</v>
      </c>
      <c r="B735" s="3">
        <v>2743</v>
      </c>
      <c r="C735" s="1" t="s">
        <v>726</v>
      </c>
      <c r="D735" s="7">
        <v>10</v>
      </c>
      <c r="E735" s="7">
        <v>1</v>
      </c>
      <c r="F735" s="8" t="e">
        <f>VLOOKUP(Table1[[#This Row],[Acc Num]],Pintu!$B$4:$D$864,6,0)</f>
        <v>#REF!</v>
      </c>
    </row>
    <row r="736" spans="1:6" x14ac:dyDescent="0.3">
      <c r="A736" s="11">
        <f>SUBTOTAL(103,$B$2:B736)</f>
        <v>735</v>
      </c>
      <c r="B736" s="3">
        <v>2746</v>
      </c>
      <c r="C736" s="1" t="s">
        <v>727</v>
      </c>
      <c r="D736" s="7">
        <v>10</v>
      </c>
      <c r="E736" s="7">
        <v>1</v>
      </c>
      <c r="F736" s="8" t="e">
        <f>VLOOKUP(Table1[[#This Row],[Acc Num]],Pintu!$B$4:$D$864,6,0)</f>
        <v>#REF!</v>
      </c>
    </row>
    <row r="737" spans="1:6" x14ac:dyDescent="0.3">
      <c r="A737" s="11">
        <f>SUBTOTAL(103,$B$2:B737)</f>
        <v>736</v>
      </c>
      <c r="B737" s="3">
        <v>2747</v>
      </c>
      <c r="C737" s="1" t="s">
        <v>728</v>
      </c>
      <c r="D737" s="7">
        <v>20000</v>
      </c>
      <c r="E737" s="7">
        <v>2400</v>
      </c>
      <c r="F737" s="8" t="e">
        <f>VLOOKUP(Table1[[#This Row],[Acc Num]],Pintu!$B$4:$D$864,6,0)</f>
        <v>#REF!</v>
      </c>
    </row>
    <row r="738" spans="1:6" x14ac:dyDescent="0.3">
      <c r="A738" s="11">
        <f>SUBTOTAL(103,$B$2:B738)</f>
        <v>737</v>
      </c>
      <c r="B738" s="3">
        <v>2748</v>
      </c>
      <c r="C738" s="1" t="s">
        <v>729</v>
      </c>
      <c r="D738" s="7">
        <v>50000</v>
      </c>
      <c r="E738" s="7">
        <v>3800</v>
      </c>
      <c r="F738" s="8" t="e">
        <f>VLOOKUP(Table1[[#This Row],[Acc Num]],Pintu!$B$4:$D$864,6,0)</f>
        <v>#REF!</v>
      </c>
    </row>
    <row r="739" spans="1:6" x14ac:dyDescent="0.3">
      <c r="A739" s="11">
        <f>SUBTOTAL(103,$B$2:B739)</f>
        <v>738</v>
      </c>
      <c r="B739" s="3">
        <v>2749</v>
      </c>
      <c r="C739" s="1" t="s">
        <v>730</v>
      </c>
      <c r="D739" s="7">
        <v>40000</v>
      </c>
      <c r="E739" s="7">
        <v>3800</v>
      </c>
      <c r="F739" s="8" t="e">
        <f>VLOOKUP(Table1[[#This Row],[Acc Num]],Pintu!$B$4:$D$864,6,0)</f>
        <v>#REF!</v>
      </c>
    </row>
    <row r="740" spans="1:6" x14ac:dyDescent="0.3">
      <c r="A740" s="11">
        <f>SUBTOTAL(103,$B$2:B740)</f>
        <v>739</v>
      </c>
      <c r="B740" s="3">
        <v>2750</v>
      </c>
      <c r="C740" s="1" t="s">
        <v>731</v>
      </c>
      <c r="D740" s="7">
        <v>10000</v>
      </c>
      <c r="E740" s="7">
        <v>1200</v>
      </c>
      <c r="F740" s="8" t="e">
        <f>VLOOKUP(Table1[[#This Row],[Acc Num]],Pintu!$B$4:$D$864,6,0)</f>
        <v>#REF!</v>
      </c>
    </row>
    <row r="741" spans="1:6" x14ac:dyDescent="0.3">
      <c r="A741" s="11">
        <f>SUBTOTAL(103,$B$2:B741)</f>
        <v>740</v>
      </c>
      <c r="B741" s="3">
        <v>2751</v>
      </c>
      <c r="C741" s="1" t="s">
        <v>732</v>
      </c>
      <c r="D741" s="7">
        <v>25000</v>
      </c>
      <c r="E741" s="7">
        <v>3000</v>
      </c>
      <c r="F741" s="8" t="e">
        <f>VLOOKUP(Table1[[#This Row],[Acc Num]],Pintu!$B$4:$D$864,6,0)</f>
        <v>#REF!</v>
      </c>
    </row>
    <row r="742" spans="1:6" x14ac:dyDescent="0.3">
      <c r="A742" s="11">
        <f>SUBTOTAL(103,$B$2:B742)</f>
        <v>741</v>
      </c>
      <c r="B742" s="3">
        <v>2752</v>
      </c>
      <c r="C742" s="1" t="s">
        <v>733</v>
      </c>
      <c r="D742" s="7">
        <v>35000</v>
      </c>
      <c r="E742" s="7">
        <v>3700</v>
      </c>
      <c r="F742" s="8" t="e">
        <f>VLOOKUP(Table1[[#This Row],[Acc Num]],Pintu!$B$4:$D$864,6,0)</f>
        <v>#REF!</v>
      </c>
    </row>
    <row r="743" spans="1:6" x14ac:dyDescent="0.3">
      <c r="A743" s="11">
        <f>SUBTOTAL(103,$B$2:B743)</f>
        <v>742</v>
      </c>
      <c r="B743" s="3">
        <v>2753</v>
      </c>
      <c r="C743" s="1" t="s">
        <v>734</v>
      </c>
      <c r="D743" s="7">
        <v>10000</v>
      </c>
      <c r="E743" s="7">
        <v>1200</v>
      </c>
      <c r="F743" s="8" t="e">
        <f>VLOOKUP(Table1[[#This Row],[Acc Num]],Pintu!$B$4:$D$864,6,0)</f>
        <v>#REF!</v>
      </c>
    </row>
    <row r="744" spans="1:6" x14ac:dyDescent="0.3">
      <c r="A744" s="11">
        <f>SUBTOTAL(103,$B$2:B744)</f>
        <v>743</v>
      </c>
      <c r="B744" s="3">
        <v>2754</v>
      </c>
      <c r="C744" s="1" t="s">
        <v>735</v>
      </c>
      <c r="D744" s="7">
        <v>11000</v>
      </c>
      <c r="E744" s="7">
        <v>1320</v>
      </c>
      <c r="F744" s="8" t="e">
        <f>VLOOKUP(Table1[[#This Row],[Acc Num]],Pintu!$B$4:$D$864,6,0)</f>
        <v>#REF!</v>
      </c>
    </row>
    <row r="745" spans="1:6" x14ac:dyDescent="0.3">
      <c r="A745" s="11">
        <f>SUBTOTAL(103,$B$2:B745)</f>
        <v>744</v>
      </c>
      <c r="B745" s="3">
        <v>2755</v>
      </c>
      <c r="C745" s="1" t="s">
        <v>641</v>
      </c>
      <c r="D745" s="7">
        <v>10</v>
      </c>
      <c r="E745" s="7">
        <v>1</v>
      </c>
      <c r="F745" s="8" t="e">
        <f>VLOOKUP(Table1[[#This Row],[Acc Num]],Pintu!$B$4:$D$864,6,0)</f>
        <v>#REF!</v>
      </c>
    </row>
    <row r="746" spans="1:6" x14ac:dyDescent="0.3">
      <c r="A746" s="11">
        <f>SUBTOTAL(103,$B$2:B746)</f>
        <v>745</v>
      </c>
      <c r="B746" s="3">
        <v>2756</v>
      </c>
      <c r="C746" s="1" t="s">
        <v>736</v>
      </c>
      <c r="D746" s="7">
        <v>10000</v>
      </c>
      <c r="E746" s="7">
        <v>1100</v>
      </c>
      <c r="F746" s="8" t="e">
        <f>VLOOKUP(Table1[[#This Row],[Acc Num]],Pintu!$B$4:$D$864,6,0)</f>
        <v>#REF!</v>
      </c>
    </row>
    <row r="747" spans="1:6" x14ac:dyDescent="0.3">
      <c r="A747" s="11">
        <f>SUBTOTAL(103,$B$2:B747)</f>
        <v>746</v>
      </c>
      <c r="B747" s="3">
        <v>2757</v>
      </c>
      <c r="C747" s="1" t="s">
        <v>737</v>
      </c>
      <c r="D747" s="7">
        <v>13500</v>
      </c>
      <c r="E747" s="7">
        <v>1620</v>
      </c>
      <c r="F747" s="8" t="e">
        <f>VLOOKUP(Table1[[#This Row],[Acc Num]],Pintu!$B$4:$D$864,6,0)</f>
        <v>#REF!</v>
      </c>
    </row>
    <row r="748" spans="1:6" x14ac:dyDescent="0.3">
      <c r="A748" s="11">
        <f>SUBTOTAL(103,$B$2:B748)</f>
        <v>747</v>
      </c>
      <c r="B748" s="3">
        <v>2758</v>
      </c>
      <c r="C748" s="1" t="s">
        <v>738</v>
      </c>
      <c r="D748" s="7">
        <v>10</v>
      </c>
      <c r="E748" s="7">
        <v>1</v>
      </c>
      <c r="F748" s="8" t="e">
        <f>VLOOKUP(Table1[[#This Row],[Acc Num]],Pintu!$B$4:$D$864,6,0)</f>
        <v>#REF!</v>
      </c>
    </row>
    <row r="749" spans="1:6" x14ac:dyDescent="0.3">
      <c r="A749" s="11">
        <f>SUBTOTAL(103,$B$2:B749)</f>
        <v>748</v>
      </c>
      <c r="B749" s="3">
        <v>2759</v>
      </c>
      <c r="C749" s="1" t="s">
        <v>739</v>
      </c>
      <c r="D749" s="7">
        <v>10000</v>
      </c>
      <c r="E749" s="7">
        <v>1200</v>
      </c>
      <c r="F749" s="8" t="e">
        <f>VLOOKUP(Table1[[#This Row],[Acc Num]],Pintu!$B$4:$D$864,6,0)</f>
        <v>#REF!</v>
      </c>
    </row>
    <row r="750" spans="1:6" x14ac:dyDescent="0.3">
      <c r="A750" s="11">
        <f>SUBTOTAL(103,$B$2:B750)</f>
        <v>749</v>
      </c>
      <c r="B750" s="3">
        <v>2760</v>
      </c>
      <c r="C750" s="1" t="s">
        <v>740</v>
      </c>
      <c r="D750" s="7">
        <v>10</v>
      </c>
      <c r="E750" s="7">
        <v>1</v>
      </c>
      <c r="F750" s="8" t="e">
        <f>VLOOKUP(Table1[[#This Row],[Acc Num]],Pintu!$B$4:$D$864,6,0)</f>
        <v>#REF!</v>
      </c>
    </row>
    <row r="751" spans="1:6" x14ac:dyDescent="0.3">
      <c r="A751" s="11">
        <f>SUBTOTAL(103,$B$2:B751)</f>
        <v>750</v>
      </c>
      <c r="B751" s="3">
        <v>2762</v>
      </c>
      <c r="C751" s="1" t="s">
        <v>741</v>
      </c>
      <c r="D751" s="7">
        <v>10</v>
      </c>
      <c r="E751" s="7">
        <v>1</v>
      </c>
      <c r="F751" s="8" t="e">
        <f>VLOOKUP(Table1[[#This Row],[Acc Num]],Pintu!$B$4:$D$864,6,0)</f>
        <v>#REF!</v>
      </c>
    </row>
    <row r="752" spans="1:6" x14ac:dyDescent="0.3">
      <c r="A752" s="11">
        <f>SUBTOTAL(103,$B$2:B752)</f>
        <v>751</v>
      </c>
      <c r="B752" s="3">
        <v>2763</v>
      </c>
      <c r="C752" s="1" t="s">
        <v>742</v>
      </c>
      <c r="D752" s="7">
        <v>10</v>
      </c>
      <c r="E752" s="7">
        <v>1</v>
      </c>
      <c r="F752" s="8" t="e">
        <f>VLOOKUP(Table1[[#This Row],[Acc Num]],Pintu!$B$4:$D$864,6,0)</f>
        <v>#REF!</v>
      </c>
    </row>
    <row r="753" spans="1:6" x14ac:dyDescent="0.3">
      <c r="A753" s="11">
        <f>SUBTOTAL(103,$B$2:B753)</f>
        <v>752</v>
      </c>
      <c r="B753" s="3">
        <v>2764</v>
      </c>
      <c r="C753" s="1" t="s">
        <v>743</v>
      </c>
      <c r="D753" s="7">
        <v>22000</v>
      </c>
      <c r="E753" s="7">
        <v>2500</v>
      </c>
      <c r="F753" s="8" t="e">
        <f>VLOOKUP(Table1[[#This Row],[Acc Num]],Pintu!$B$4:$D$864,6,0)</f>
        <v>#REF!</v>
      </c>
    </row>
    <row r="754" spans="1:6" x14ac:dyDescent="0.3">
      <c r="A754" s="11">
        <f>SUBTOTAL(103,$B$2:B754)</f>
        <v>753</v>
      </c>
      <c r="B754" s="3">
        <v>2765</v>
      </c>
      <c r="C754" s="1" t="s">
        <v>744</v>
      </c>
      <c r="D754" s="7">
        <v>10</v>
      </c>
      <c r="E754" s="7">
        <v>1</v>
      </c>
      <c r="F754" s="8" t="e">
        <f>VLOOKUP(Table1[[#This Row],[Acc Num]],Pintu!$B$4:$D$864,6,0)</f>
        <v>#REF!</v>
      </c>
    </row>
    <row r="755" spans="1:6" x14ac:dyDescent="0.3">
      <c r="A755" s="11">
        <f>SUBTOTAL(103,$B$2:B755)</f>
        <v>754</v>
      </c>
      <c r="B755" s="3">
        <v>2766</v>
      </c>
      <c r="C755" s="1" t="s">
        <v>745</v>
      </c>
      <c r="D755" s="7">
        <v>2700</v>
      </c>
      <c r="E755" s="7">
        <v>324</v>
      </c>
      <c r="F755" s="8" t="e">
        <f>VLOOKUP(Table1[[#This Row],[Acc Num]],Pintu!$B$4:$D$864,6,0)</f>
        <v>#REF!</v>
      </c>
    </row>
    <row r="756" spans="1:6" x14ac:dyDescent="0.3">
      <c r="A756" s="11">
        <f>SUBTOTAL(103,$B$2:B756)</f>
        <v>755</v>
      </c>
      <c r="B756" s="3">
        <v>2767</v>
      </c>
      <c r="C756" s="1" t="s">
        <v>746</v>
      </c>
      <c r="D756" s="7">
        <v>2000</v>
      </c>
      <c r="E756" s="7">
        <v>240</v>
      </c>
      <c r="F756" s="8" t="e">
        <f>VLOOKUP(Table1[[#This Row],[Acc Num]],Pintu!$B$4:$D$864,6,0)</f>
        <v>#REF!</v>
      </c>
    </row>
    <row r="757" spans="1:6" x14ac:dyDescent="0.3">
      <c r="A757" s="11">
        <f>SUBTOTAL(103,$B$2:B757)</f>
        <v>756</v>
      </c>
      <c r="B757" s="3">
        <v>2768</v>
      </c>
      <c r="C757" s="1" t="s">
        <v>747</v>
      </c>
      <c r="D757" s="7">
        <v>10</v>
      </c>
      <c r="E757" s="7">
        <v>1</v>
      </c>
      <c r="F757" s="8" t="e">
        <f>VLOOKUP(Table1[[#This Row],[Acc Num]],Pintu!$B$4:$D$864,6,0)</f>
        <v>#REF!</v>
      </c>
    </row>
    <row r="758" spans="1:6" x14ac:dyDescent="0.3">
      <c r="A758" s="11">
        <f>SUBTOTAL(103,$B$2:B758)</f>
        <v>757</v>
      </c>
      <c r="B758" s="3">
        <v>2769</v>
      </c>
      <c r="C758" s="1" t="s">
        <v>748</v>
      </c>
      <c r="D758" s="7">
        <v>20000</v>
      </c>
      <c r="E758" s="7">
        <v>2400</v>
      </c>
      <c r="F758" s="8" t="e">
        <f>VLOOKUP(Table1[[#This Row],[Acc Num]],Pintu!$B$4:$D$864,6,0)</f>
        <v>#REF!</v>
      </c>
    </row>
    <row r="759" spans="1:6" x14ac:dyDescent="0.3">
      <c r="A759" s="11">
        <f>SUBTOTAL(103,$B$2:B759)</f>
        <v>758</v>
      </c>
      <c r="B759" s="3">
        <v>2770</v>
      </c>
      <c r="C759" s="1" t="s">
        <v>749</v>
      </c>
      <c r="D759" s="7">
        <v>10</v>
      </c>
      <c r="E759" s="7">
        <v>1</v>
      </c>
      <c r="F759" s="8" t="e">
        <f>VLOOKUP(Table1[[#This Row],[Acc Num]],Pintu!$B$4:$D$864,6,0)</f>
        <v>#REF!</v>
      </c>
    </row>
    <row r="760" spans="1:6" x14ac:dyDescent="0.3">
      <c r="A760" s="11">
        <f>SUBTOTAL(103,$B$2:B760)</f>
        <v>759</v>
      </c>
      <c r="B760" s="3">
        <v>2771</v>
      </c>
      <c r="C760" s="1" t="s">
        <v>750</v>
      </c>
      <c r="D760" s="7">
        <v>20000</v>
      </c>
      <c r="E760" s="7">
        <v>2350</v>
      </c>
      <c r="F760" s="8" t="e">
        <f>VLOOKUP(Table1[[#This Row],[Acc Num]],Pintu!$B$4:$D$864,6,0)</f>
        <v>#REF!</v>
      </c>
    </row>
    <row r="761" spans="1:6" x14ac:dyDescent="0.3">
      <c r="A761" s="11">
        <f>SUBTOTAL(103,$B$2:B761)</f>
        <v>760</v>
      </c>
      <c r="B761" s="3">
        <v>2772</v>
      </c>
      <c r="C761" s="1" t="s">
        <v>751</v>
      </c>
      <c r="D761" s="7">
        <v>10000</v>
      </c>
      <c r="E761" s="7">
        <v>1200</v>
      </c>
      <c r="F761" s="8" t="e">
        <f>VLOOKUP(Table1[[#This Row],[Acc Num]],Pintu!$B$4:$D$864,6,0)</f>
        <v>#REF!</v>
      </c>
    </row>
    <row r="762" spans="1:6" x14ac:dyDescent="0.3">
      <c r="A762" s="11">
        <f>SUBTOTAL(103,$B$2:B762)</f>
        <v>761</v>
      </c>
      <c r="B762" s="3">
        <v>2773</v>
      </c>
      <c r="C762" s="1" t="s">
        <v>752</v>
      </c>
      <c r="D762" s="7">
        <v>10</v>
      </c>
      <c r="E762" s="7">
        <v>1</v>
      </c>
      <c r="F762" s="8" t="e">
        <f>VLOOKUP(Table1[[#This Row],[Acc Num]],Pintu!$B$4:$D$864,6,0)</f>
        <v>#REF!</v>
      </c>
    </row>
    <row r="763" spans="1:6" x14ac:dyDescent="0.3">
      <c r="A763" s="11">
        <f>SUBTOTAL(103,$B$2:B763)</f>
        <v>762</v>
      </c>
      <c r="B763" s="3">
        <v>2774</v>
      </c>
      <c r="C763" s="1" t="s">
        <v>753</v>
      </c>
      <c r="D763" s="7">
        <v>2500</v>
      </c>
      <c r="E763" s="7">
        <v>300</v>
      </c>
      <c r="F763" s="8" t="e">
        <f>VLOOKUP(Table1[[#This Row],[Acc Num]],Pintu!$B$4:$D$864,6,0)</f>
        <v>#REF!</v>
      </c>
    </row>
    <row r="764" spans="1:6" x14ac:dyDescent="0.3">
      <c r="A764" s="11">
        <f>SUBTOTAL(103,$B$2:B764)</f>
        <v>763</v>
      </c>
      <c r="B764" s="3">
        <v>2775</v>
      </c>
      <c r="C764" s="1" t="s">
        <v>754</v>
      </c>
      <c r="D764" s="7">
        <v>2200</v>
      </c>
      <c r="E764" s="7">
        <v>264</v>
      </c>
      <c r="F764" s="8" t="e">
        <f>VLOOKUP(Table1[[#This Row],[Acc Num]],Pintu!$B$4:$D$864,6,0)</f>
        <v>#REF!</v>
      </c>
    </row>
    <row r="765" spans="1:6" x14ac:dyDescent="0.3">
      <c r="A765" s="11">
        <f>SUBTOTAL(103,$B$2:B765)</f>
        <v>764</v>
      </c>
      <c r="B765" s="3">
        <v>2776</v>
      </c>
      <c r="C765" s="1" t="s">
        <v>755</v>
      </c>
      <c r="D765" s="7">
        <v>10</v>
      </c>
      <c r="E765" s="7">
        <v>1</v>
      </c>
      <c r="F765" s="8" t="e">
        <f>VLOOKUP(Table1[[#This Row],[Acc Num]],Pintu!$B$4:$D$864,6,0)</f>
        <v>#REF!</v>
      </c>
    </row>
    <row r="766" spans="1:6" x14ac:dyDescent="0.3">
      <c r="A766" s="11">
        <f>SUBTOTAL(103,$B$2:B766)</f>
        <v>765</v>
      </c>
      <c r="B766" s="3">
        <v>2777</v>
      </c>
      <c r="C766" s="1" t="s">
        <v>756</v>
      </c>
      <c r="D766" s="7">
        <v>65000</v>
      </c>
      <c r="E766" s="7">
        <v>5750</v>
      </c>
      <c r="F766" s="8" t="e">
        <f>VLOOKUP(Table1[[#This Row],[Acc Num]],Pintu!$B$4:$D$864,6,0)</f>
        <v>#REF!</v>
      </c>
    </row>
    <row r="767" spans="1:6" x14ac:dyDescent="0.3">
      <c r="A767" s="11">
        <f>SUBTOTAL(103,$B$2:B767)</f>
        <v>766</v>
      </c>
      <c r="B767" s="3">
        <v>2778</v>
      </c>
      <c r="C767" s="1" t="s">
        <v>757</v>
      </c>
      <c r="D767" s="7">
        <v>10</v>
      </c>
      <c r="E767" s="7">
        <v>1</v>
      </c>
      <c r="F767" s="8" t="e">
        <f>VLOOKUP(Table1[[#This Row],[Acc Num]],Pintu!$B$4:$D$864,6,0)</f>
        <v>#REF!</v>
      </c>
    </row>
    <row r="768" spans="1:6" x14ac:dyDescent="0.3">
      <c r="A768" s="11">
        <f>SUBTOTAL(103,$B$2:B768)</f>
        <v>767</v>
      </c>
      <c r="B768" s="3">
        <v>2779</v>
      </c>
      <c r="C768" s="1" t="s">
        <v>758</v>
      </c>
      <c r="D768" s="7">
        <v>20000</v>
      </c>
      <c r="E768" s="7">
        <v>2400</v>
      </c>
      <c r="F768" s="8" t="e">
        <f>VLOOKUP(Table1[[#This Row],[Acc Num]],Pintu!$B$4:$D$864,6,0)</f>
        <v>#REF!</v>
      </c>
    </row>
    <row r="769" spans="1:6" x14ac:dyDescent="0.3">
      <c r="A769" s="11">
        <f>SUBTOTAL(103,$B$2:B769)</f>
        <v>768</v>
      </c>
      <c r="B769" s="3">
        <v>2780</v>
      </c>
      <c r="C769" s="1" t="s">
        <v>759</v>
      </c>
      <c r="D769" s="7">
        <v>10000</v>
      </c>
      <c r="E769" s="7">
        <v>1200</v>
      </c>
      <c r="F769" s="8" t="e">
        <f>VLOOKUP(Table1[[#This Row],[Acc Num]],Pintu!$B$4:$D$864,6,0)</f>
        <v>#REF!</v>
      </c>
    </row>
    <row r="770" spans="1:6" x14ac:dyDescent="0.3">
      <c r="A770" s="11">
        <f>SUBTOTAL(103,$B$2:B770)</f>
        <v>769</v>
      </c>
      <c r="B770" s="3">
        <v>2781</v>
      </c>
      <c r="C770" s="1" t="s">
        <v>760</v>
      </c>
      <c r="D770" s="7">
        <v>10000</v>
      </c>
      <c r="E770" s="7">
        <v>1200</v>
      </c>
      <c r="F770" s="8" t="e">
        <f>VLOOKUP(Table1[[#This Row],[Acc Num]],Pintu!$B$4:$D$864,6,0)</f>
        <v>#REF!</v>
      </c>
    </row>
    <row r="771" spans="1:6" x14ac:dyDescent="0.3">
      <c r="A771" s="11">
        <f>SUBTOTAL(103,$B$2:B771)</f>
        <v>770</v>
      </c>
      <c r="B771" s="3">
        <v>2782</v>
      </c>
      <c r="C771" s="1" t="s">
        <v>761</v>
      </c>
      <c r="D771" s="7">
        <v>17500</v>
      </c>
      <c r="E771" s="7">
        <v>1051</v>
      </c>
      <c r="F771" s="8" t="e">
        <f>VLOOKUP(Table1[[#This Row],[Acc Num]],Pintu!$B$4:$D$864,6,0)</f>
        <v>#REF!</v>
      </c>
    </row>
    <row r="772" spans="1:6" x14ac:dyDescent="0.3">
      <c r="A772" s="11">
        <f>SUBTOTAL(103,$B$2:B772)</f>
        <v>771</v>
      </c>
      <c r="B772" s="3">
        <v>2783</v>
      </c>
      <c r="C772" s="1" t="s">
        <v>762</v>
      </c>
      <c r="D772" s="7">
        <v>3510</v>
      </c>
      <c r="E772" s="7">
        <v>421</v>
      </c>
      <c r="F772" s="8" t="e">
        <f>VLOOKUP(Table1[[#This Row],[Acc Num]],Pintu!$B$4:$D$864,6,0)</f>
        <v>#REF!</v>
      </c>
    </row>
    <row r="773" spans="1:6" x14ac:dyDescent="0.3">
      <c r="A773" s="11">
        <f>SUBTOTAL(103,$B$2:B773)</f>
        <v>772</v>
      </c>
      <c r="B773" s="3">
        <v>2784</v>
      </c>
      <c r="C773" s="1" t="s">
        <v>528</v>
      </c>
      <c r="D773" s="7">
        <v>10</v>
      </c>
      <c r="E773" s="7">
        <v>1</v>
      </c>
      <c r="F773" s="8" t="e">
        <f>VLOOKUP(Table1[[#This Row],[Acc Num]],Pintu!$B$4:$D$864,6,0)</f>
        <v>#REF!</v>
      </c>
    </row>
    <row r="774" spans="1:6" x14ac:dyDescent="0.3">
      <c r="A774" s="11">
        <f>SUBTOTAL(103,$B$2:B774)</f>
        <v>773</v>
      </c>
      <c r="B774" s="3">
        <v>2785</v>
      </c>
      <c r="C774" s="1" t="s">
        <v>763</v>
      </c>
      <c r="D774" s="7">
        <v>10</v>
      </c>
      <c r="E774" s="7">
        <v>1</v>
      </c>
      <c r="F774" s="8" t="e">
        <f>VLOOKUP(Table1[[#This Row],[Acc Num]],Pintu!$B$4:$D$864,6,0)</f>
        <v>#REF!</v>
      </c>
    </row>
    <row r="775" spans="1:6" x14ac:dyDescent="0.3">
      <c r="A775" s="11">
        <f>SUBTOTAL(103,$B$2:B775)</f>
        <v>774</v>
      </c>
      <c r="B775" s="3">
        <v>2786</v>
      </c>
      <c r="C775" s="1" t="s">
        <v>764</v>
      </c>
      <c r="D775" s="7">
        <v>10</v>
      </c>
      <c r="E775" s="7">
        <v>1</v>
      </c>
      <c r="F775" s="8" t="e">
        <f>VLOOKUP(Table1[[#This Row],[Acc Num]],Pintu!$B$4:$D$864,6,0)</f>
        <v>#REF!</v>
      </c>
    </row>
    <row r="776" spans="1:6" x14ac:dyDescent="0.3">
      <c r="A776" s="11">
        <f>SUBTOTAL(103,$B$2:B776)</f>
        <v>775</v>
      </c>
      <c r="B776" s="3">
        <v>2787</v>
      </c>
      <c r="C776" s="1" t="s">
        <v>765</v>
      </c>
      <c r="D776" s="7">
        <v>10</v>
      </c>
      <c r="E776" s="7">
        <v>1</v>
      </c>
      <c r="F776" s="8" t="e">
        <f>VLOOKUP(Table1[[#This Row],[Acc Num]],Pintu!$B$4:$D$864,6,0)</f>
        <v>#REF!</v>
      </c>
    </row>
    <row r="777" spans="1:6" x14ac:dyDescent="0.3">
      <c r="A777" s="11">
        <f>SUBTOTAL(103,$B$2:B777)</f>
        <v>776</v>
      </c>
      <c r="B777" s="3">
        <v>2788</v>
      </c>
      <c r="C777" s="1" t="s">
        <v>766</v>
      </c>
      <c r="D777" s="7">
        <v>20000</v>
      </c>
      <c r="E777" s="7">
        <v>2400</v>
      </c>
      <c r="F777" s="8" t="e">
        <f>VLOOKUP(Table1[[#This Row],[Acc Num]],Pintu!$B$4:$D$864,6,0)</f>
        <v>#REF!</v>
      </c>
    </row>
    <row r="778" spans="1:6" x14ac:dyDescent="0.3">
      <c r="A778" s="11">
        <f>SUBTOTAL(103,$B$2:B778)</f>
        <v>777</v>
      </c>
      <c r="B778" s="3">
        <v>2789</v>
      </c>
      <c r="C778" s="1" t="s">
        <v>767</v>
      </c>
      <c r="D778" s="7">
        <v>10</v>
      </c>
      <c r="E778" s="7">
        <v>1</v>
      </c>
      <c r="F778" s="8" t="e">
        <f>VLOOKUP(Table1[[#This Row],[Acc Num]],Pintu!$B$4:$D$864,6,0)</f>
        <v>#REF!</v>
      </c>
    </row>
    <row r="779" spans="1:6" x14ac:dyDescent="0.3">
      <c r="A779" s="11">
        <f>SUBTOTAL(103,$B$2:B779)</f>
        <v>778</v>
      </c>
      <c r="B779" s="3">
        <v>2790</v>
      </c>
      <c r="C779" s="1" t="s">
        <v>768</v>
      </c>
      <c r="D779" s="7">
        <v>10</v>
      </c>
      <c r="E779" s="7">
        <v>1</v>
      </c>
      <c r="F779" s="8" t="e">
        <f>VLOOKUP(Table1[[#This Row],[Acc Num]],Pintu!$B$4:$D$864,6,0)</f>
        <v>#REF!</v>
      </c>
    </row>
    <row r="780" spans="1:6" x14ac:dyDescent="0.3">
      <c r="A780" s="11">
        <f>SUBTOTAL(103,$B$2:B780)</f>
        <v>779</v>
      </c>
      <c r="B780" s="3">
        <v>2791</v>
      </c>
      <c r="C780" s="1" t="s">
        <v>769</v>
      </c>
      <c r="D780" s="7">
        <v>10</v>
      </c>
      <c r="E780" s="7">
        <v>1</v>
      </c>
      <c r="F780" s="8" t="e">
        <f>VLOOKUP(Table1[[#This Row],[Acc Num]],Pintu!$B$4:$D$864,6,0)</f>
        <v>#REF!</v>
      </c>
    </row>
    <row r="781" spans="1:6" x14ac:dyDescent="0.3">
      <c r="A781" s="11">
        <f>SUBTOTAL(103,$B$2:B781)</f>
        <v>780</v>
      </c>
      <c r="B781" s="3">
        <v>2792</v>
      </c>
      <c r="C781" s="1" t="s">
        <v>770</v>
      </c>
      <c r="D781" s="7">
        <v>10000</v>
      </c>
      <c r="E781" s="7">
        <v>1200</v>
      </c>
      <c r="F781" s="8" t="e">
        <f>VLOOKUP(Table1[[#This Row],[Acc Num]],Pintu!$B$4:$D$864,6,0)</f>
        <v>#REF!</v>
      </c>
    </row>
    <row r="782" spans="1:6" x14ac:dyDescent="0.3">
      <c r="A782" s="11">
        <f>SUBTOTAL(103,$B$2:B782)</f>
        <v>781</v>
      </c>
      <c r="B782" s="3">
        <v>2793</v>
      </c>
      <c r="C782" s="1" t="s">
        <v>771</v>
      </c>
      <c r="D782" s="7">
        <v>41000</v>
      </c>
      <c r="E782" s="7">
        <v>3100</v>
      </c>
      <c r="F782" s="8" t="e">
        <f>VLOOKUP(Table1[[#This Row],[Acc Num]],Pintu!$B$4:$D$864,6,0)</f>
        <v>#REF!</v>
      </c>
    </row>
    <row r="783" spans="1:6" x14ac:dyDescent="0.3">
      <c r="A783" s="11">
        <f>SUBTOTAL(103,$B$2:B783)</f>
        <v>782</v>
      </c>
      <c r="B783" s="3">
        <v>2794</v>
      </c>
      <c r="C783" s="1" t="s">
        <v>772</v>
      </c>
      <c r="D783" s="7">
        <v>55000</v>
      </c>
      <c r="E783" s="7">
        <v>5250</v>
      </c>
      <c r="F783" s="8" t="e">
        <f>VLOOKUP(Table1[[#This Row],[Acc Num]],Pintu!$B$4:$D$864,6,0)</f>
        <v>#REF!</v>
      </c>
    </row>
    <row r="784" spans="1:6" x14ac:dyDescent="0.3">
      <c r="A784" s="11">
        <f>SUBTOTAL(103,$B$2:B784)</f>
        <v>783</v>
      </c>
      <c r="B784" s="3">
        <v>2795</v>
      </c>
      <c r="C784" s="1" t="s">
        <v>773</v>
      </c>
      <c r="D784" s="7">
        <v>1000</v>
      </c>
      <c r="E784" s="7">
        <v>120</v>
      </c>
      <c r="F784" s="8" t="e">
        <f>VLOOKUP(Table1[[#This Row],[Acc Num]],Pintu!$B$4:$D$864,6,0)</f>
        <v>#REF!</v>
      </c>
    </row>
    <row r="785" spans="1:6" x14ac:dyDescent="0.3">
      <c r="A785" s="11">
        <f>SUBTOTAL(103,$B$2:B785)</f>
        <v>784</v>
      </c>
      <c r="B785" s="3">
        <v>2796</v>
      </c>
      <c r="C785" s="1" t="s">
        <v>774</v>
      </c>
      <c r="D785" s="7">
        <v>30000</v>
      </c>
      <c r="E785" s="7">
        <v>2700</v>
      </c>
      <c r="F785" s="8" t="e">
        <f>VLOOKUP(Table1[[#This Row],[Acc Num]],Pintu!$B$4:$D$864,6,0)</f>
        <v>#REF!</v>
      </c>
    </row>
    <row r="786" spans="1:6" x14ac:dyDescent="0.3">
      <c r="A786" s="11">
        <f>SUBTOTAL(103,$B$2:B786)</f>
        <v>785</v>
      </c>
      <c r="B786" s="3">
        <v>2798</v>
      </c>
      <c r="C786" s="1" t="s">
        <v>720</v>
      </c>
      <c r="D786" s="7">
        <v>10</v>
      </c>
      <c r="E786" s="7">
        <v>1</v>
      </c>
      <c r="F786" s="8" t="e">
        <f>VLOOKUP(Table1[[#This Row],[Acc Num]],Pintu!$B$4:$D$864,6,0)</f>
        <v>#REF!</v>
      </c>
    </row>
    <row r="787" spans="1:6" x14ac:dyDescent="0.3">
      <c r="A787" s="11">
        <f>SUBTOTAL(103,$B$2:B787)</f>
        <v>786</v>
      </c>
      <c r="B787" s="3">
        <v>2799</v>
      </c>
      <c r="C787" s="1" t="s">
        <v>775</v>
      </c>
      <c r="D787" s="7">
        <v>15000</v>
      </c>
      <c r="E787" s="7">
        <v>1800</v>
      </c>
      <c r="F787" s="8" t="e">
        <f>VLOOKUP(Table1[[#This Row],[Acc Num]],Pintu!$B$4:$D$864,6,0)</f>
        <v>#REF!</v>
      </c>
    </row>
    <row r="788" spans="1:6" x14ac:dyDescent="0.3">
      <c r="A788" s="11">
        <f>SUBTOTAL(103,$B$2:B788)</f>
        <v>787</v>
      </c>
      <c r="B788" s="3">
        <v>2800</v>
      </c>
      <c r="C788" s="1" t="s">
        <v>776</v>
      </c>
      <c r="D788" s="7">
        <v>17500</v>
      </c>
      <c r="E788" s="7">
        <v>1575</v>
      </c>
      <c r="F788" s="8" t="e">
        <f>VLOOKUP(Table1[[#This Row],[Acc Num]],Pintu!$B$4:$D$864,6,0)</f>
        <v>#REF!</v>
      </c>
    </row>
    <row r="789" spans="1:6" x14ac:dyDescent="0.3">
      <c r="A789" s="11">
        <f>SUBTOTAL(103,$B$2:B789)</f>
        <v>788</v>
      </c>
      <c r="B789" s="3">
        <v>2801</v>
      </c>
      <c r="C789" s="1" t="s">
        <v>777</v>
      </c>
      <c r="D789" s="7">
        <v>10</v>
      </c>
      <c r="E789" s="7">
        <v>1</v>
      </c>
      <c r="F789" s="8" t="e">
        <f>VLOOKUP(Table1[[#This Row],[Acc Num]],Pintu!$B$4:$D$864,6,0)</f>
        <v>#REF!</v>
      </c>
    </row>
    <row r="790" spans="1:6" x14ac:dyDescent="0.3">
      <c r="A790" s="11">
        <f>SUBTOTAL(103,$B$2:B790)</f>
        <v>789</v>
      </c>
      <c r="B790" s="3">
        <v>2802</v>
      </c>
      <c r="C790" s="1" t="s">
        <v>778</v>
      </c>
      <c r="D790" s="7">
        <v>10000</v>
      </c>
      <c r="E790" s="7">
        <v>1200</v>
      </c>
      <c r="F790" s="8" t="e">
        <f>VLOOKUP(Table1[[#This Row],[Acc Num]],Pintu!$B$4:$D$864,6,0)</f>
        <v>#REF!</v>
      </c>
    </row>
    <row r="791" spans="1:6" x14ac:dyDescent="0.3">
      <c r="A791" s="11">
        <f>SUBTOTAL(103,$B$2:B791)</f>
        <v>790</v>
      </c>
      <c r="B791" s="3">
        <v>2803</v>
      </c>
      <c r="C791" s="1" t="s">
        <v>779</v>
      </c>
      <c r="D791" s="7">
        <v>10000</v>
      </c>
      <c r="E791" s="7">
        <v>1200</v>
      </c>
      <c r="F791" s="8" t="e">
        <f>VLOOKUP(Table1[[#This Row],[Acc Num]],Pintu!$B$4:$D$864,6,0)</f>
        <v>#REF!</v>
      </c>
    </row>
    <row r="792" spans="1:6" x14ac:dyDescent="0.3">
      <c r="A792" s="11">
        <f>SUBTOTAL(103,$B$2:B792)</f>
        <v>791</v>
      </c>
      <c r="B792" s="3">
        <v>2804</v>
      </c>
      <c r="C792" s="1" t="s">
        <v>780</v>
      </c>
      <c r="D792" s="7">
        <v>10</v>
      </c>
      <c r="E792" s="7">
        <v>1</v>
      </c>
      <c r="F792" s="8" t="e">
        <f>VLOOKUP(Table1[[#This Row],[Acc Num]],Pintu!$B$4:$D$864,6,0)</f>
        <v>#REF!</v>
      </c>
    </row>
    <row r="793" spans="1:6" x14ac:dyDescent="0.3">
      <c r="A793" s="11">
        <f>SUBTOTAL(103,$B$2:B793)</f>
        <v>792</v>
      </c>
      <c r="B793" s="3">
        <v>2805</v>
      </c>
      <c r="C793" s="1" t="s">
        <v>781</v>
      </c>
      <c r="D793" s="7">
        <v>10</v>
      </c>
      <c r="E793" s="7">
        <v>1</v>
      </c>
      <c r="F793" s="8" t="e">
        <f>VLOOKUP(Table1[[#This Row],[Acc Num]],Pintu!$B$4:$D$864,6,0)</f>
        <v>#REF!</v>
      </c>
    </row>
    <row r="794" spans="1:6" x14ac:dyDescent="0.3">
      <c r="A794" s="11">
        <f>SUBTOTAL(103,$B$2:B794)</f>
        <v>793</v>
      </c>
      <c r="B794" s="3">
        <v>2806</v>
      </c>
      <c r="C794" s="1" t="s">
        <v>782</v>
      </c>
      <c r="D794" s="7">
        <v>12000</v>
      </c>
      <c r="E794" s="7">
        <v>241</v>
      </c>
      <c r="F794" s="8" t="e">
        <f>VLOOKUP(Table1[[#This Row],[Acc Num]],Pintu!$B$4:$D$864,6,0)</f>
        <v>#REF!</v>
      </c>
    </row>
    <row r="795" spans="1:6" x14ac:dyDescent="0.3">
      <c r="A795" s="11">
        <f>SUBTOTAL(103,$B$2:B795)</f>
        <v>794</v>
      </c>
      <c r="B795" s="3">
        <v>2807</v>
      </c>
      <c r="C795" s="1" t="s">
        <v>783</v>
      </c>
      <c r="D795" s="7">
        <v>10</v>
      </c>
      <c r="E795" s="7">
        <v>1</v>
      </c>
      <c r="F795" s="8" t="e">
        <f>VLOOKUP(Table1[[#This Row],[Acc Num]],Pintu!$B$4:$D$864,6,0)</f>
        <v>#REF!</v>
      </c>
    </row>
    <row r="796" spans="1:6" x14ac:dyDescent="0.3">
      <c r="A796" s="11">
        <f>SUBTOTAL(103,$B$2:B796)</f>
        <v>795</v>
      </c>
      <c r="B796" s="3">
        <v>2808</v>
      </c>
      <c r="C796" s="1" t="s">
        <v>784</v>
      </c>
      <c r="D796" s="7">
        <v>10</v>
      </c>
      <c r="E796" s="7">
        <v>1</v>
      </c>
      <c r="F796" s="8" t="e">
        <f>VLOOKUP(Table1[[#This Row],[Acc Num]],Pintu!$B$4:$D$864,6,0)</f>
        <v>#REF!</v>
      </c>
    </row>
    <row r="797" spans="1:6" x14ac:dyDescent="0.3">
      <c r="A797" s="11">
        <f>SUBTOTAL(103,$B$2:B797)</f>
        <v>796</v>
      </c>
      <c r="B797" s="3">
        <v>2809</v>
      </c>
      <c r="C797" s="1" t="s">
        <v>785</v>
      </c>
      <c r="D797" s="7">
        <v>10</v>
      </c>
      <c r="E797" s="7">
        <v>1</v>
      </c>
      <c r="F797" s="8" t="e">
        <f>VLOOKUP(Table1[[#This Row],[Acc Num]],Pintu!$B$4:$D$864,6,0)</f>
        <v>#REF!</v>
      </c>
    </row>
    <row r="798" spans="1:6" x14ac:dyDescent="0.3">
      <c r="A798" s="11">
        <f>SUBTOTAL(103,$B$2:B798)</f>
        <v>797</v>
      </c>
      <c r="B798" s="3">
        <v>2810</v>
      </c>
      <c r="C798" s="1" t="s">
        <v>786</v>
      </c>
      <c r="D798" s="7">
        <v>17500</v>
      </c>
      <c r="E798" s="7">
        <v>2100</v>
      </c>
      <c r="F798" s="8" t="e">
        <f>VLOOKUP(Table1[[#This Row],[Acc Num]],Pintu!$B$4:$D$864,6,0)</f>
        <v>#REF!</v>
      </c>
    </row>
    <row r="799" spans="1:6" x14ac:dyDescent="0.3">
      <c r="A799" s="11">
        <f>SUBTOTAL(103,$B$2:B799)</f>
        <v>798</v>
      </c>
      <c r="B799" s="3">
        <v>2811</v>
      </c>
      <c r="C799" s="1" t="s">
        <v>787</v>
      </c>
      <c r="D799" s="7">
        <v>10</v>
      </c>
      <c r="E799" s="7">
        <v>1</v>
      </c>
      <c r="F799" s="8" t="e">
        <f>VLOOKUP(Table1[[#This Row],[Acc Num]],Pintu!$B$4:$D$864,6,0)</f>
        <v>#REF!</v>
      </c>
    </row>
    <row r="800" spans="1:6" x14ac:dyDescent="0.3">
      <c r="A800" s="11">
        <f>SUBTOTAL(103,$B$2:B800)</f>
        <v>799</v>
      </c>
      <c r="B800" s="3">
        <v>2812</v>
      </c>
      <c r="C800" s="1" t="s">
        <v>788</v>
      </c>
      <c r="D800" s="7">
        <v>10</v>
      </c>
      <c r="E800" s="7">
        <v>1</v>
      </c>
      <c r="F800" s="8" t="e">
        <f>VLOOKUP(Table1[[#This Row],[Acc Num]],Pintu!$B$4:$D$864,6,0)</f>
        <v>#REF!</v>
      </c>
    </row>
    <row r="801" spans="1:6" x14ac:dyDescent="0.3">
      <c r="A801" s="11">
        <f>SUBTOTAL(103,$B$2:B801)</f>
        <v>800</v>
      </c>
      <c r="B801" s="3">
        <v>2813</v>
      </c>
      <c r="C801" s="1" t="s">
        <v>789</v>
      </c>
      <c r="D801" s="7">
        <v>10</v>
      </c>
      <c r="E801" s="7">
        <v>1</v>
      </c>
      <c r="F801" s="8" t="e">
        <f>VLOOKUP(Table1[[#This Row],[Acc Num]],Pintu!$B$4:$D$864,6,0)</f>
        <v>#REF!</v>
      </c>
    </row>
    <row r="802" spans="1:6" x14ac:dyDescent="0.3">
      <c r="A802" s="11">
        <f>SUBTOTAL(103,$B$2:B802)</f>
        <v>801</v>
      </c>
      <c r="B802" s="3">
        <v>2814</v>
      </c>
      <c r="C802" s="1" t="s">
        <v>790</v>
      </c>
      <c r="D802" s="7">
        <v>17500</v>
      </c>
      <c r="E802" s="7">
        <v>1051</v>
      </c>
      <c r="F802" s="8" t="e">
        <f>VLOOKUP(Table1[[#This Row],[Acc Num]],Pintu!$B$4:$D$864,6,0)</f>
        <v>#REF!</v>
      </c>
    </row>
    <row r="803" spans="1:6" x14ac:dyDescent="0.3">
      <c r="A803" s="11">
        <f>SUBTOTAL(103,$B$2:B803)</f>
        <v>802</v>
      </c>
      <c r="B803" s="3">
        <v>2815</v>
      </c>
      <c r="C803" s="1" t="s">
        <v>791</v>
      </c>
      <c r="D803" s="7">
        <v>15000</v>
      </c>
      <c r="E803" s="7">
        <v>1100</v>
      </c>
      <c r="F803" s="8" t="e">
        <f>VLOOKUP(Table1[[#This Row],[Acc Num]],Pintu!$B$4:$D$864,6,0)</f>
        <v>#REF!</v>
      </c>
    </row>
    <row r="804" spans="1:6" x14ac:dyDescent="0.3">
      <c r="A804" s="11">
        <f>SUBTOTAL(103,$B$2:B804)</f>
        <v>803</v>
      </c>
      <c r="B804" s="3">
        <v>2816</v>
      </c>
      <c r="C804" s="1" t="s">
        <v>792</v>
      </c>
      <c r="D804" s="7">
        <v>17500</v>
      </c>
      <c r="E804" s="7">
        <v>1825</v>
      </c>
      <c r="F804" s="8" t="e">
        <f>VLOOKUP(Table1[[#This Row],[Acc Num]],Pintu!$B$4:$D$864,6,0)</f>
        <v>#REF!</v>
      </c>
    </row>
    <row r="805" spans="1:6" x14ac:dyDescent="0.3">
      <c r="A805" s="11">
        <f>SUBTOTAL(103,$B$2:B805)</f>
        <v>804</v>
      </c>
      <c r="B805" s="3">
        <v>2817</v>
      </c>
      <c r="C805" s="1" t="s">
        <v>793</v>
      </c>
      <c r="D805" s="7">
        <v>10</v>
      </c>
      <c r="E805" s="7">
        <v>1</v>
      </c>
      <c r="F805" s="8" t="e">
        <f>VLOOKUP(Table1[[#This Row],[Acc Num]],Pintu!$B$4:$D$864,6,0)</f>
        <v>#REF!</v>
      </c>
    </row>
    <row r="806" spans="1:6" x14ac:dyDescent="0.3">
      <c r="A806" s="11">
        <f>SUBTOTAL(103,$B$2:B806)</f>
        <v>805</v>
      </c>
      <c r="B806" s="3">
        <v>2818</v>
      </c>
      <c r="C806" s="1" t="s">
        <v>794</v>
      </c>
      <c r="D806" s="7">
        <v>32500</v>
      </c>
      <c r="E806" s="7">
        <v>2400</v>
      </c>
      <c r="F806" s="8" t="e">
        <f>VLOOKUP(Table1[[#This Row],[Acc Num]],Pintu!$B$4:$D$864,6,0)</f>
        <v>#REF!</v>
      </c>
    </row>
    <row r="807" spans="1:6" x14ac:dyDescent="0.3">
      <c r="A807" s="11">
        <f>SUBTOTAL(103,$B$2:B807)</f>
        <v>806</v>
      </c>
      <c r="B807" s="3">
        <v>2819</v>
      </c>
      <c r="C807" s="1" t="s">
        <v>795</v>
      </c>
      <c r="D807" s="7">
        <v>7000</v>
      </c>
      <c r="E807" s="7">
        <v>730</v>
      </c>
      <c r="F807" s="8" t="e">
        <f>VLOOKUP(Table1[[#This Row],[Acc Num]],Pintu!$B$4:$D$864,6,0)</f>
        <v>#REF!</v>
      </c>
    </row>
    <row r="808" spans="1:6" x14ac:dyDescent="0.3">
      <c r="A808" s="11">
        <f>SUBTOTAL(103,$B$2:B808)</f>
        <v>807</v>
      </c>
      <c r="B808" s="3">
        <v>2820</v>
      </c>
      <c r="C808" s="1" t="s">
        <v>796</v>
      </c>
      <c r="D808" s="7">
        <v>10</v>
      </c>
      <c r="E808" s="7">
        <v>1</v>
      </c>
      <c r="F808" s="8" t="e">
        <f>VLOOKUP(Table1[[#This Row],[Acc Num]],Pintu!$B$4:$D$864,6,0)</f>
        <v>#REF!</v>
      </c>
    </row>
    <row r="809" spans="1:6" x14ac:dyDescent="0.3">
      <c r="A809" s="11">
        <f>SUBTOTAL(103,$B$2:B809)</f>
        <v>808</v>
      </c>
      <c r="B809" s="3">
        <v>2821</v>
      </c>
      <c r="C809" s="1" t="s">
        <v>797</v>
      </c>
      <c r="D809" s="7">
        <v>10</v>
      </c>
      <c r="E809" s="7">
        <v>1</v>
      </c>
      <c r="F809" s="8" t="e">
        <f>VLOOKUP(Table1[[#This Row],[Acc Num]],Pintu!$B$4:$D$864,6,0)</f>
        <v>#REF!</v>
      </c>
    </row>
    <row r="810" spans="1:6" x14ac:dyDescent="0.3">
      <c r="A810" s="11">
        <f>SUBTOTAL(103,$B$2:B810)</f>
        <v>809</v>
      </c>
      <c r="B810" s="3">
        <v>2822</v>
      </c>
      <c r="C810" s="1" t="s">
        <v>798</v>
      </c>
      <c r="D810" s="7">
        <v>10000</v>
      </c>
      <c r="E810" s="7">
        <v>1200</v>
      </c>
      <c r="F810" s="8" t="e">
        <f>VLOOKUP(Table1[[#This Row],[Acc Num]],Pintu!$B$4:$D$864,6,0)</f>
        <v>#REF!</v>
      </c>
    </row>
    <row r="811" spans="1:6" x14ac:dyDescent="0.3">
      <c r="A811" s="11">
        <f>SUBTOTAL(103,$B$2:B811)</f>
        <v>810</v>
      </c>
      <c r="B811" s="3">
        <v>2823</v>
      </c>
      <c r="C811" s="1" t="s">
        <v>799</v>
      </c>
      <c r="D811" s="7">
        <v>40000</v>
      </c>
      <c r="E811" s="7">
        <v>4800</v>
      </c>
      <c r="F811" s="8" t="e">
        <f>VLOOKUP(Table1[[#This Row],[Acc Num]],Pintu!$B$4:$D$864,6,0)</f>
        <v>#REF!</v>
      </c>
    </row>
    <row r="812" spans="1:6" x14ac:dyDescent="0.3">
      <c r="A812" s="11">
        <f>SUBTOTAL(103,$B$2:B812)</f>
        <v>811</v>
      </c>
      <c r="B812" s="3">
        <v>2824</v>
      </c>
      <c r="C812" s="1" t="s">
        <v>800</v>
      </c>
      <c r="D812" s="7">
        <v>5010</v>
      </c>
      <c r="E812" s="7">
        <v>601</v>
      </c>
      <c r="F812" s="8" t="e">
        <f>VLOOKUP(Table1[[#This Row],[Acc Num]],Pintu!$B$4:$D$864,6,0)</f>
        <v>#REF!</v>
      </c>
    </row>
    <row r="813" spans="1:6" x14ac:dyDescent="0.3">
      <c r="A813" s="11">
        <f>SUBTOTAL(103,$B$2:B813)</f>
        <v>812</v>
      </c>
      <c r="B813" s="3">
        <v>2825</v>
      </c>
      <c r="C813" s="1" t="s">
        <v>801</v>
      </c>
      <c r="D813" s="7">
        <v>21000</v>
      </c>
      <c r="E813" s="7">
        <v>2520</v>
      </c>
      <c r="F813" s="8" t="e">
        <f>VLOOKUP(Table1[[#This Row],[Acc Num]],Pintu!$B$4:$D$864,6,0)</f>
        <v>#REF!</v>
      </c>
    </row>
    <row r="814" spans="1:6" x14ac:dyDescent="0.3">
      <c r="A814" s="11">
        <f>SUBTOTAL(103,$B$2:B814)</f>
        <v>813</v>
      </c>
      <c r="B814" s="3">
        <v>2826</v>
      </c>
      <c r="C814" s="1" t="s">
        <v>802</v>
      </c>
      <c r="D814" s="7">
        <v>22500</v>
      </c>
      <c r="E814" s="7">
        <v>2700</v>
      </c>
      <c r="F814" s="8" t="e">
        <f>VLOOKUP(Table1[[#This Row],[Acc Num]],Pintu!$B$4:$D$864,6,0)</f>
        <v>#REF!</v>
      </c>
    </row>
    <row r="815" spans="1:6" x14ac:dyDescent="0.3">
      <c r="A815" s="11">
        <f>SUBTOTAL(103,$B$2:B815)</f>
        <v>814</v>
      </c>
      <c r="B815" s="3">
        <v>2827</v>
      </c>
      <c r="C815" s="1" t="s">
        <v>803</v>
      </c>
      <c r="D815" s="7">
        <v>22500</v>
      </c>
      <c r="E815" s="7">
        <v>2550</v>
      </c>
      <c r="F815" s="8" t="e">
        <f>VLOOKUP(Table1[[#This Row],[Acc Num]],Pintu!$B$4:$D$864,6,0)</f>
        <v>#REF!</v>
      </c>
    </row>
    <row r="816" spans="1:6" x14ac:dyDescent="0.3">
      <c r="A816" s="11">
        <f>SUBTOTAL(103,$B$2:B816)</f>
        <v>815</v>
      </c>
      <c r="B816" s="3">
        <v>2828</v>
      </c>
      <c r="C816" s="1" t="s">
        <v>804</v>
      </c>
      <c r="D816" s="7">
        <v>10000</v>
      </c>
      <c r="E816" s="7">
        <v>1200</v>
      </c>
      <c r="F816" s="8" t="e">
        <f>VLOOKUP(Table1[[#This Row],[Acc Num]],Pintu!$B$4:$D$864,6,0)</f>
        <v>#REF!</v>
      </c>
    </row>
    <row r="817" spans="1:6" x14ac:dyDescent="0.3">
      <c r="A817" s="11">
        <f>SUBTOTAL(103,$B$2:B817)</f>
        <v>816</v>
      </c>
      <c r="B817" s="3">
        <v>2829</v>
      </c>
      <c r="C817" s="1" t="s">
        <v>805</v>
      </c>
      <c r="D817" s="7">
        <v>10</v>
      </c>
      <c r="E817" s="7">
        <v>1</v>
      </c>
      <c r="F817" s="8" t="e">
        <f>VLOOKUP(Table1[[#This Row],[Acc Num]],Pintu!$B$4:$D$864,6,0)</f>
        <v>#REF!</v>
      </c>
    </row>
    <row r="818" spans="1:6" x14ac:dyDescent="0.3">
      <c r="A818" s="11">
        <f>SUBTOTAL(103,$B$2:B818)</f>
        <v>817</v>
      </c>
      <c r="B818" s="3">
        <v>2830</v>
      </c>
      <c r="C818" s="1" t="s">
        <v>806</v>
      </c>
      <c r="D818" s="7">
        <v>10</v>
      </c>
      <c r="E818" s="7">
        <v>1</v>
      </c>
      <c r="F818" s="8" t="e">
        <f>VLOOKUP(Table1[[#This Row],[Acc Num]],Pintu!$B$4:$D$864,6,0)</f>
        <v>#REF!</v>
      </c>
    </row>
    <row r="819" spans="1:6" x14ac:dyDescent="0.3">
      <c r="A819" s="11">
        <f>SUBTOTAL(103,$B$2:B819)</f>
        <v>818</v>
      </c>
      <c r="B819" s="3">
        <v>2831</v>
      </c>
      <c r="C819" s="1" t="s">
        <v>807</v>
      </c>
      <c r="D819" s="7">
        <v>10</v>
      </c>
      <c r="E819" s="7">
        <v>1</v>
      </c>
      <c r="F819" s="8" t="e">
        <f>VLOOKUP(Table1[[#This Row],[Acc Num]],Pintu!$B$4:$D$864,6,0)</f>
        <v>#REF!</v>
      </c>
    </row>
    <row r="820" spans="1:6" x14ac:dyDescent="0.3">
      <c r="A820" s="11">
        <f>SUBTOTAL(103,$B$2:B820)</f>
        <v>819</v>
      </c>
      <c r="B820" s="3">
        <v>2832</v>
      </c>
      <c r="C820" s="1" t="s">
        <v>808</v>
      </c>
      <c r="D820" s="7">
        <v>7500</v>
      </c>
      <c r="E820" s="7">
        <v>900</v>
      </c>
      <c r="F820" s="8" t="e">
        <f>VLOOKUP(Table1[[#This Row],[Acc Num]],Pintu!$B$4:$D$864,6,0)</f>
        <v>#REF!</v>
      </c>
    </row>
    <row r="821" spans="1:6" x14ac:dyDescent="0.3">
      <c r="A821" s="11">
        <f>SUBTOTAL(103,$B$2:B821)</f>
        <v>820</v>
      </c>
      <c r="B821" s="3">
        <v>2833</v>
      </c>
      <c r="C821" s="1" t="s">
        <v>809</v>
      </c>
      <c r="D821" s="7">
        <v>15500</v>
      </c>
      <c r="E821" s="7">
        <v>1860</v>
      </c>
      <c r="F821" s="8" t="e">
        <f>VLOOKUP(Table1[[#This Row],[Acc Num]],Pintu!$B$4:$D$864,6,0)</f>
        <v>#REF!</v>
      </c>
    </row>
    <row r="822" spans="1:6" x14ac:dyDescent="0.3">
      <c r="A822" s="11">
        <f>SUBTOTAL(103,$B$2:B822)</f>
        <v>821</v>
      </c>
      <c r="B822" s="3">
        <v>2834</v>
      </c>
      <c r="C822" s="1" t="s">
        <v>810</v>
      </c>
      <c r="D822" s="7">
        <v>10</v>
      </c>
      <c r="E822" s="7">
        <v>1</v>
      </c>
      <c r="F822" s="8" t="e">
        <f>VLOOKUP(Table1[[#This Row],[Acc Num]],Pintu!$B$4:$D$864,6,0)</f>
        <v>#REF!</v>
      </c>
    </row>
    <row r="823" spans="1:6" x14ac:dyDescent="0.3">
      <c r="A823" s="11">
        <f>SUBTOTAL(103,$B$2:B823)</f>
        <v>822</v>
      </c>
      <c r="B823" s="3">
        <v>2835</v>
      </c>
      <c r="C823" s="1" t="s">
        <v>811</v>
      </c>
      <c r="D823" s="7">
        <v>10</v>
      </c>
      <c r="E823" s="7">
        <v>1</v>
      </c>
      <c r="F823" s="8" t="e">
        <f>VLOOKUP(Table1[[#This Row],[Acc Num]],Pintu!$B$4:$D$864,6,0)</f>
        <v>#REF!</v>
      </c>
    </row>
    <row r="824" spans="1:6" x14ac:dyDescent="0.3">
      <c r="A824" s="11">
        <f>SUBTOTAL(103,$B$2:B824)</f>
        <v>823</v>
      </c>
      <c r="B824" s="3">
        <v>2836</v>
      </c>
      <c r="C824" s="1" t="s">
        <v>812</v>
      </c>
      <c r="D824" s="7">
        <v>45000</v>
      </c>
      <c r="E824" s="7">
        <v>3625</v>
      </c>
      <c r="F824" s="8" t="e">
        <f>VLOOKUP(Table1[[#This Row],[Acc Num]],Pintu!$B$4:$D$864,6,0)</f>
        <v>#REF!</v>
      </c>
    </row>
    <row r="825" spans="1:6" x14ac:dyDescent="0.3">
      <c r="A825" s="11">
        <f>SUBTOTAL(103,$B$2:B825)</f>
        <v>824</v>
      </c>
      <c r="B825" s="3">
        <v>2837</v>
      </c>
      <c r="C825" s="1" t="s">
        <v>813</v>
      </c>
      <c r="D825" s="7">
        <v>10</v>
      </c>
      <c r="E825" s="7">
        <v>1</v>
      </c>
      <c r="F825" s="8" t="e">
        <f>VLOOKUP(Table1[[#This Row],[Acc Num]],Pintu!$B$4:$D$864,6,0)</f>
        <v>#REF!</v>
      </c>
    </row>
    <row r="826" spans="1:6" x14ac:dyDescent="0.3">
      <c r="A826" s="11">
        <f>SUBTOTAL(103,$B$2:B826)</f>
        <v>825</v>
      </c>
      <c r="B826" s="3">
        <v>2838</v>
      </c>
      <c r="C826" s="1" t="s">
        <v>814</v>
      </c>
      <c r="D826" s="7">
        <v>5000</v>
      </c>
      <c r="E826" s="7">
        <v>301</v>
      </c>
      <c r="F826" s="8" t="e">
        <f>VLOOKUP(Table1[[#This Row],[Acc Num]],Pintu!$B$4:$D$864,6,0)</f>
        <v>#REF!</v>
      </c>
    </row>
    <row r="827" spans="1:6" x14ac:dyDescent="0.3">
      <c r="A827" s="11">
        <f>SUBTOTAL(103,$B$2:B827)</f>
        <v>826</v>
      </c>
      <c r="B827" s="3">
        <v>2839</v>
      </c>
      <c r="C827" s="1" t="s">
        <v>815</v>
      </c>
      <c r="D827" s="7">
        <v>10</v>
      </c>
      <c r="E827" s="7">
        <v>1</v>
      </c>
      <c r="F827" s="8" t="e">
        <f>VLOOKUP(Table1[[#This Row],[Acc Num]],Pintu!$B$4:$D$864,6,0)</f>
        <v>#REF!</v>
      </c>
    </row>
    <row r="828" spans="1:6" x14ac:dyDescent="0.3">
      <c r="A828" s="11">
        <f>SUBTOTAL(103,$B$2:B828)</f>
        <v>827</v>
      </c>
      <c r="B828" s="3">
        <v>2840</v>
      </c>
      <c r="C828" s="1" t="s">
        <v>816</v>
      </c>
      <c r="D828" s="7">
        <v>15000</v>
      </c>
      <c r="E828" s="7">
        <v>301</v>
      </c>
      <c r="F828" s="8" t="e">
        <f>VLOOKUP(Table1[[#This Row],[Acc Num]],Pintu!$B$4:$D$864,6,0)</f>
        <v>#REF!</v>
      </c>
    </row>
    <row r="829" spans="1:6" x14ac:dyDescent="0.3">
      <c r="A829" s="11">
        <f>SUBTOTAL(103,$B$2:B829)</f>
        <v>828</v>
      </c>
      <c r="B829" s="3">
        <v>2841</v>
      </c>
      <c r="C829" s="1" t="s">
        <v>817</v>
      </c>
      <c r="D829" s="7">
        <v>10</v>
      </c>
      <c r="E829" s="7">
        <v>1</v>
      </c>
      <c r="F829" s="8" t="e">
        <f>VLOOKUP(Table1[[#This Row],[Acc Num]],Pintu!$B$4:$D$864,6,0)</f>
        <v>#REF!</v>
      </c>
    </row>
    <row r="830" spans="1:6" x14ac:dyDescent="0.3">
      <c r="A830" s="11">
        <f>SUBTOTAL(103,$B$2:B830)</f>
        <v>829</v>
      </c>
      <c r="B830" s="3">
        <v>2842</v>
      </c>
      <c r="C830" s="1" t="s">
        <v>818</v>
      </c>
      <c r="D830" s="7">
        <v>15000</v>
      </c>
      <c r="E830" s="7">
        <v>301</v>
      </c>
      <c r="F830" s="8" t="e">
        <f>VLOOKUP(Table1[[#This Row],[Acc Num]],Pintu!$B$4:$D$864,6,0)</f>
        <v>#REF!</v>
      </c>
    </row>
    <row r="831" spans="1:6" x14ac:dyDescent="0.3">
      <c r="A831" s="11">
        <f>SUBTOTAL(103,$B$2:B831)</f>
        <v>830</v>
      </c>
      <c r="B831" s="3">
        <v>2843</v>
      </c>
      <c r="C831" s="1" t="s">
        <v>819</v>
      </c>
      <c r="D831" s="7">
        <v>10</v>
      </c>
      <c r="E831" s="7">
        <v>1</v>
      </c>
      <c r="F831" s="8" t="e">
        <f>VLOOKUP(Table1[[#This Row],[Acc Num]],Pintu!$B$4:$D$864,6,0)</f>
        <v>#REF!</v>
      </c>
    </row>
    <row r="832" spans="1:6" x14ac:dyDescent="0.3">
      <c r="A832" s="11">
        <f>SUBTOTAL(103,$B$2:B832)</f>
        <v>831</v>
      </c>
      <c r="B832" s="3">
        <v>2844</v>
      </c>
      <c r="C832" s="1" t="s">
        <v>820</v>
      </c>
      <c r="D832" s="7">
        <v>2500</v>
      </c>
      <c r="E832" s="7">
        <v>300</v>
      </c>
      <c r="F832" s="8" t="e">
        <f>VLOOKUP(Table1[[#This Row],[Acc Num]],Pintu!$B$4:$D$864,6,0)</f>
        <v>#REF!</v>
      </c>
    </row>
    <row r="833" spans="1:6" x14ac:dyDescent="0.3">
      <c r="A833" s="11">
        <f>SUBTOTAL(103,$B$2:B833)</f>
        <v>832</v>
      </c>
      <c r="B833" s="3">
        <v>2845</v>
      </c>
      <c r="C833" s="1" t="s">
        <v>821</v>
      </c>
      <c r="D833" s="7">
        <v>10</v>
      </c>
      <c r="E833" s="7">
        <v>1</v>
      </c>
      <c r="F833" s="8" t="e">
        <f>VLOOKUP(Table1[[#This Row],[Acc Num]],Pintu!$B$4:$D$864,6,0)</f>
        <v>#REF!</v>
      </c>
    </row>
    <row r="834" spans="1:6" x14ac:dyDescent="0.3">
      <c r="A834" s="11">
        <f>SUBTOTAL(103,$B$2:B834)</f>
        <v>833</v>
      </c>
      <c r="B834" s="3">
        <v>2846</v>
      </c>
      <c r="C834" s="1" t="s">
        <v>822</v>
      </c>
      <c r="D834" s="7">
        <v>10</v>
      </c>
      <c r="E834" s="7">
        <v>1</v>
      </c>
      <c r="F834" s="8" t="e">
        <f>VLOOKUP(Table1[[#This Row],[Acc Num]],Pintu!$B$4:$D$864,6,0)</f>
        <v>#REF!</v>
      </c>
    </row>
    <row r="835" spans="1:6" x14ac:dyDescent="0.3">
      <c r="A835" s="11">
        <f>SUBTOTAL(103,$B$2:B835)</f>
        <v>834</v>
      </c>
      <c r="B835" s="3">
        <v>2847</v>
      </c>
      <c r="C835" s="1" t="s">
        <v>823</v>
      </c>
      <c r="D835" s="7">
        <v>10</v>
      </c>
      <c r="E835" s="7">
        <v>1</v>
      </c>
      <c r="F835" s="8" t="e">
        <f>VLOOKUP(Table1[[#This Row],[Acc Num]],Pintu!$B$4:$D$864,6,0)</f>
        <v>#REF!</v>
      </c>
    </row>
    <row r="836" spans="1:6" x14ac:dyDescent="0.3">
      <c r="A836" s="11">
        <f>SUBTOTAL(103,$B$2:B836)</f>
        <v>835</v>
      </c>
      <c r="B836" s="3">
        <v>2848</v>
      </c>
      <c r="C836" s="1" t="s">
        <v>824</v>
      </c>
      <c r="D836" s="7">
        <v>10</v>
      </c>
      <c r="E836" s="7">
        <v>1</v>
      </c>
      <c r="F836" s="8" t="e">
        <f>VLOOKUP(Table1[[#This Row],[Acc Num]],Pintu!$B$4:$D$864,6,0)</f>
        <v>#REF!</v>
      </c>
    </row>
    <row r="837" spans="1:6" x14ac:dyDescent="0.3">
      <c r="A837" s="11">
        <f>SUBTOTAL(103,$B$2:B837)</f>
        <v>836</v>
      </c>
      <c r="B837" s="3">
        <v>2849</v>
      </c>
      <c r="C837" s="1" t="s">
        <v>825</v>
      </c>
      <c r="D837" s="7">
        <v>10</v>
      </c>
      <c r="E837" s="7">
        <v>1</v>
      </c>
      <c r="F837" s="8" t="e">
        <f>VLOOKUP(Table1[[#This Row],[Acc Num]],Pintu!$B$4:$D$864,6,0)</f>
        <v>#REF!</v>
      </c>
    </row>
    <row r="838" spans="1:6" x14ac:dyDescent="0.3">
      <c r="A838" s="11">
        <f>SUBTOTAL(103,$B$2:B838)</f>
        <v>837</v>
      </c>
      <c r="B838" s="3">
        <v>2850</v>
      </c>
      <c r="C838" s="1" t="s">
        <v>826</v>
      </c>
      <c r="D838" s="7">
        <v>10</v>
      </c>
      <c r="E838" s="7">
        <v>1</v>
      </c>
      <c r="F838" s="8" t="e">
        <f>VLOOKUP(Table1[[#This Row],[Acc Num]],Pintu!$B$4:$D$864,6,0)</f>
        <v>#REF!</v>
      </c>
    </row>
    <row r="839" spans="1:6" x14ac:dyDescent="0.3">
      <c r="A839" s="11">
        <f>SUBTOTAL(103,$B$2:B839)</f>
        <v>838</v>
      </c>
      <c r="B839" s="3">
        <v>2851</v>
      </c>
      <c r="C839" s="1" t="s">
        <v>827</v>
      </c>
      <c r="D839" s="7">
        <v>10</v>
      </c>
      <c r="E839" s="7">
        <v>1</v>
      </c>
      <c r="F839" s="8" t="e">
        <f>VLOOKUP(Table1[[#This Row],[Acc Num]],Pintu!$B$4:$D$864,6,0)</f>
        <v>#REF!</v>
      </c>
    </row>
    <row r="840" spans="1:6" x14ac:dyDescent="0.3">
      <c r="A840" s="11">
        <f>SUBTOTAL(103,$B$2:B840)</f>
        <v>839</v>
      </c>
      <c r="B840" s="3">
        <v>2852</v>
      </c>
      <c r="C840" s="1" t="s">
        <v>828</v>
      </c>
      <c r="D840" s="7">
        <v>10</v>
      </c>
      <c r="E840" s="7">
        <v>1</v>
      </c>
      <c r="F840" s="8" t="e">
        <f>VLOOKUP(Table1[[#This Row],[Acc Num]],Pintu!$B$4:$D$864,6,0)</f>
        <v>#REF!</v>
      </c>
    </row>
    <row r="841" spans="1:6" x14ac:dyDescent="0.3">
      <c r="A841" s="11">
        <f>SUBTOTAL(103,$B$2:B841)</f>
        <v>840</v>
      </c>
      <c r="B841" s="3">
        <v>2853</v>
      </c>
      <c r="C841" s="1" t="s">
        <v>829</v>
      </c>
      <c r="D841" s="7">
        <v>10</v>
      </c>
      <c r="E841" s="7">
        <v>1</v>
      </c>
      <c r="F841" s="8" t="e">
        <f>VLOOKUP(Table1[[#This Row],[Acc Num]],Pintu!$B$4:$D$864,6,0)</f>
        <v>#REF!</v>
      </c>
    </row>
    <row r="842" spans="1:6" x14ac:dyDescent="0.3">
      <c r="A842" s="11">
        <f>SUBTOTAL(103,$B$2:B842)</f>
        <v>841</v>
      </c>
      <c r="B842" s="3">
        <v>2854</v>
      </c>
      <c r="C842" s="1" t="s">
        <v>830</v>
      </c>
      <c r="D842" s="7">
        <v>100</v>
      </c>
      <c r="E842" s="7">
        <v>12</v>
      </c>
      <c r="F842" s="8" t="e">
        <f>VLOOKUP(Table1[[#This Row],[Acc Num]],Pintu!$B$4:$D$864,6,0)</f>
        <v>#REF!</v>
      </c>
    </row>
    <row r="843" spans="1:6" x14ac:dyDescent="0.3">
      <c r="A843" s="11">
        <f>SUBTOTAL(103,$B$2:B843)</f>
        <v>842</v>
      </c>
      <c r="B843" s="3">
        <v>2855</v>
      </c>
      <c r="C843" s="1" t="s">
        <v>831</v>
      </c>
      <c r="D843" s="7">
        <v>100</v>
      </c>
      <c r="E843" s="7">
        <v>12</v>
      </c>
      <c r="F843" s="8" t="e">
        <f>VLOOKUP(Table1[[#This Row],[Acc Num]],Pintu!$B$4:$D$864,6,0)</f>
        <v>#REF!</v>
      </c>
    </row>
    <row r="844" spans="1:6" x14ac:dyDescent="0.3">
      <c r="A844" s="11">
        <f>SUBTOTAL(103,$B$2:B844)</f>
        <v>843</v>
      </c>
      <c r="B844" s="3">
        <v>2856</v>
      </c>
      <c r="C844" s="1" t="s">
        <v>832</v>
      </c>
      <c r="D844" s="7">
        <v>100</v>
      </c>
      <c r="E844" s="7">
        <v>12</v>
      </c>
      <c r="F844" s="8" t="e">
        <f>VLOOKUP(Table1[[#This Row],[Acc Num]],Pintu!$B$4:$D$864,6,0)</f>
        <v>#REF!</v>
      </c>
    </row>
    <row r="845" spans="1:6" x14ac:dyDescent="0.3">
      <c r="A845" s="11">
        <f>SUBTOTAL(103,$B$2:B845)</f>
        <v>844</v>
      </c>
      <c r="B845" s="3">
        <v>2857</v>
      </c>
      <c r="C845" s="1" t="s">
        <v>833</v>
      </c>
      <c r="D845" s="7">
        <v>100</v>
      </c>
      <c r="E845" s="7">
        <v>12</v>
      </c>
      <c r="F845" s="8" t="e">
        <f>VLOOKUP(Table1[[#This Row],[Acc Num]],Pintu!$B$4:$D$864,6,0)</f>
        <v>#REF!</v>
      </c>
    </row>
    <row r="846" spans="1:6" x14ac:dyDescent="0.3">
      <c r="A846" s="11">
        <f>SUBTOTAL(103,$B$2:B846)</f>
        <v>845</v>
      </c>
      <c r="B846" s="3">
        <v>2858</v>
      </c>
      <c r="C846" s="1" t="s">
        <v>834</v>
      </c>
      <c r="D846" s="7">
        <v>100</v>
      </c>
      <c r="E846" s="7">
        <v>12</v>
      </c>
      <c r="F846" s="8" t="e">
        <f>VLOOKUP(Table1[[#This Row],[Acc Num]],Pintu!$B$4:$D$864,6,0)</f>
        <v>#REF!</v>
      </c>
    </row>
    <row r="847" spans="1:6" x14ac:dyDescent="0.3">
      <c r="A847" s="11">
        <f>SUBTOTAL(103,$B$2:B847)</f>
        <v>846</v>
      </c>
      <c r="B847" s="3">
        <v>2860</v>
      </c>
      <c r="C847" s="1" t="s">
        <v>835</v>
      </c>
      <c r="D847" s="7">
        <v>100</v>
      </c>
      <c r="E847" s="7">
        <v>12</v>
      </c>
      <c r="F847" s="8" t="e">
        <f>VLOOKUP(Table1[[#This Row],[Acc Num]],Pintu!$B$4:$D$864,6,0)</f>
        <v>#REF!</v>
      </c>
    </row>
    <row r="848" spans="1:6" x14ac:dyDescent="0.3">
      <c r="A848" s="11">
        <f>SUBTOTAL(103,$B$2:B848)</f>
        <v>847</v>
      </c>
      <c r="B848" s="3">
        <v>2861</v>
      </c>
      <c r="C848" s="1" t="s">
        <v>836</v>
      </c>
      <c r="D848" s="7">
        <v>100</v>
      </c>
      <c r="E848" s="7">
        <v>12</v>
      </c>
      <c r="F848" s="8" t="e">
        <f>VLOOKUP(Table1[[#This Row],[Acc Num]],Pintu!$B$4:$D$864,6,0)</f>
        <v>#REF!</v>
      </c>
    </row>
    <row r="849" spans="1:7" x14ac:dyDescent="0.3">
      <c r="A849" s="11">
        <f>SUBTOTAL(103,$B$2:B849)</f>
        <v>848</v>
      </c>
      <c r="B849" s="3">
        <v>2862</v>
      </c>
      <c r="C849" s="1" t="s">
        <v>837</v>
      </c>
      <c r="D849" s="7">
        <v>100</v>
      </c>
      <c r="E849" s="7">
        <v>12</v>
      </c>
      <c r="F849" s="8" t="e">
        <f>VLOOKUP(Table1[[#This Row],[Acc Num]],Pintu!$B$4:$D$864,6,0)</f>
        <v>#REF!</v>
      </c>
    </row>
    <row r="850" spans="1:7" x14ac:dyDescent="0.3">
      <c r="A850" s="11">
        <f>SUBTOTAL(103,$B$2:B850)</f>
        <v>849</v>
      </c>
      <c r="B850" s="3">
        <v>2863</v>
      </c>
      <c r="C850" s="1" t="s">
        <v>838</v>
      </c>
      <c r="D850" s="7">
        <v>100</v>
      </c>
      <c r="E850" s="7">
        <v>12</v>
      </c>
      <c r="F850" s="8" t="e">
        <f>VLOOKUP(Table1[[#This Row],[Acc Num]],Pintu!$B$4:$D$864,6,0)</f>
        <v>#REF!</v>
      </c>
    </row>
    <row r="851" spans="1:7" x14ac:dyDescent="0.3">
      <c r="A851" s="11">
        <f>SUBTOTAL(103,$B$2:B851)</f>
        <v>850</v>
      </c>
      <c r="B851" s="3">
        <v>2864</v>
      </c>
      <c r="C851" s="1" t="s">
        <v>839</v>
      </c>
      <c r="D851" s="7">
        <v>100</v>
      </c>
      <c r="E851" s="7">
        <v>12</v>
      </c>
      <c r="F851" s="8" t="e">
        <f>VLOOKUP(Table1[[#This Row],[Acc Num]],Pintu!$B$4:$D$864,6,0)</f>
        <v>#REF!</v>
      </c>
    </row>
    <row r="852" spans="1:7" x14ac:dyDescent="0.3">
      <c r="A852" s="11">
        <f>SUBTOTAL(103,$B$2:B852)</f>
        <v>851</v>
      </c>
      <c r="B852" s="3">
        <v>2865</v>
      </c>
      <c r="C852" s="1" t="s">
        <v>840</v>
      </c>
      <c r="D852" s="7">
        <v>100</v>
      </c>
      <c r="E852" s="7">
        <v>12</v>
      </c>
      <c r="F852" s="8" t="e">
        <f>VLOOKUP(Table1[[#This Row],[Acc Num]],Pintu!$B$4:$D$864,6,0)</f>
        <v>#REF!</v>
      </c>
    </row>
    <row r="853" spans="1:7" x14ac:dyDescent="0.3">
      <c r="A853" s="11">
        <f>SUBTOTAL(103,$B$2:B853)</f>
        <v>852</v>
      </c>
      <c r="B853" s="3">
        <v>2866</v>
      </c>
      <c r="C853" s="1" t="s">
        <v>841</v>
      </c>
      <c r="D853" s="7">
        <v>100</v>
      </c>
      <c r="E853" s="7">
        <v>12</v>
      </c>
      <c r="F853" s="8" t="e">
        <f>VLOOKUP(Table1[[#This Row],[Acc Num]],Pintu!$B$4:$D$864,6,0)</f>
        <v>#REF!</v>
      </c>
    </row>
    <row r="854" spans="1:7" x14ac:dyDescent="0.3">
      <c r="A854" s="11">
        <f>SUBTOTAL(103,$B$2:B854)</f>
        <v>853</v>
      </c>
      <c r="B854" s="3">
        <v>2867</v>
      </c>
      <c r="C854" s="1" t="s">
        <v>842</v>
      </c>
      <c r="D854" s="7">
        <v>300</v>
      </c>
      <c r="E854" s="7">
        <v>27</v>
      </c>
      <c r="F854" s="8" t="e">
        <f>VLOOKUP(Table1[[#This Row],[Acc Num]],Pintu!$B$4:$D$864,6,0)</f>
        <v>#REF!</v>
      </c>
    </row>
    <row r="855" spans="1:7" x14ac:dyDescent="0.3">
      <c r="A855" s="11">
        <f>SUBTOTAL(103,$B$2:B855)</f>
        <v>854</v>
      </c>
      <c r="B855" s="3">
        <v>2868</v>
      </c>
      <c r="C855" s="1" t="s">
        <v>843</v>
      </c>
      <c r="D855" s="7">
        <v>300</v>
      </c>
      <c r="E855" s="7">
        <v>27</v>
      </c>
      <c r="F855" s="8" t="e">
        <f>VLOOKUP(Table1[[#This Row],[Acc Num]],Pintu!$B$4:$D$864,6,0)</f>
        <v>#REF!</v>
      </c>
    </row>
    <row r="856" spans="1:7" x14ac:dyDescent="0.3">
      <c r="A856" s="11">
        <f>SUBTOTAL(103,$B$2:B856)</f>
        <v>855</v>
      </c>
      <c r="B856" s="3">
        <v>2869</v>
      </c>
      <c r="C856" s="1" t="s">
        <v>844</v>
      </c>
      <c r="D856" s="7">
        <v>300</v>
      </c>
      <c r="E856" s="7">
        <v>24</v>
      </c>
      <c r="F856" s="8" t="e">
        <f>VLOOKUP(Table1[[#This Row],[Acc Num]],Pintu!$B$4:$D$864,6,0)</f>
        <v>#REF!</v>
      </c>
    </row>
    <row r="857" spans="1:7" x14ac:dyDescent="0.3">
      <c r="A857" s="11">
        <f>SUBTOTAL(103,$B$2:B857)</f>
        <v>856</v>
      </c>
      <c r="B857" s="3">
        <v>2870</v>
      </c>
      <c r="C857" s="1" t="s">
        <v>845</v>
      </c>
      <c r="D857" s="7">
        <v>300</v>
      </c>
      <c r="E857" s="7">
        <v>21</v>
      </c>
      <c r="F857" s="8" t="e">
        <f>VLOOKUP(Table1[[#This Row],[Acc Num]],Pintu!$B$4:$D$864,6,0)</f>
        <v>#REF!</v>
      </c>
    </row>
    <row r="858" spans="1:7" x14ac:dyDescent="0.3">
      <c r="A858" s="11">
        <f>SUBTOTAL(103,$B$2:B858)</f>
        <v>857</v>
      </c>
      <c r="B858" s="3">
        <v>2871</v>
      </c>
      <c r="C858" s="1" t="s">
        <v>846</v>
      </c>
      <c r="D858" s="7">
        <v>300</v>
      </c>
      <c r="E858" s="7">
        <v>15</v>
      </c>
      <c r="F858" s="8" t="e">
        <f>VLOOKUP(Table1[[#This Row],[Acc Num]],Pintu!$B$4:$D$864,6,0)</f>
        <v>#REF!</v>
      </c>
    </row>
    <row r="859" spans="1:7" x14ac:dyDescent="0.3">
      <c r="A859" s="11">
        <f>SUBTOTAL(103,$B$2:B859)</f>
        <v>858</v>
      </c>
      <c r="B859" s="3">
        <v>2872</v>
      </c>
      <c r="C859" s="1" t="s">
        <v>847</v>
      </c>
      <c r="D859" s="7">
        <v>300</v>
      </c>
      <c r="E859" s="7">
        <v>15</v>
      </c>
      <c r="F859" s="8" t="e">
        <f>VLOOKUP(Table1[[#This Row],[Acc Num]],Pintu!$B$4:$D$864,6,0)</f>
        <v>#REF!</v>
      </c>
    </row>
    <row r="860" spans="1:7" x14ac:dyDescent="0.3">
      <c r="A860" s="11">
        <f>SUBTOTAL(103,$B$2:B860)</f>
        <v>859</v>
      </c>
      <c r="B860" s="3">
        <v>2873</v>
      </c>
      <c r="C860" s="1" t="s">
        <v>848</v>
      </c>
      <c r="D860" s="7">
        <v>300</v>
      </c>
      <c r="E860" s="7">
        <v>15</v>
      </c>
      <c r="F860" s="8" t="e">
        <f>VLOOKUP(Table1[[#This Row],[Acc Num]],Pintu!$B$4:$D$864,6,0)</f>
        <v>#REF!</v>
      </c>
    </row>
    <row r="861" spans="1:7" x14ac:dyDescent="0.3">
      <c r="A861" s="11">
        <f>SUBTOTAL(103,$B$2:B861)</f>
        <v>860</v>
      </c>
      <c r="B861" s="3">
        <v>2874</v>
      </c>
      <c r="C861" s="1" t="s">
        <v>849</v>
      </c>
      <c r="D861" s="7">
        <v>300</v>
      </c>
      <c r="E861" s="7">
        <v>9</v>
      </c>
      <c r="F861" s="8" t="e">
        <f>VLOOKUP(Table1[[#This Row],[Acc Num]],Pintu!$B$4:$D$864,6,0)</f>
        <v>#REF!</v>
      </c>
    </row>
    <row r="862" spans="1:7" x14ac:dyDescent="0.3">
      <c r="A862" s="11">
        <f>SUBTOTAL(103,$B$2:B862)</f>
        <v>861</v>
      </c>
      <c r="B862" s="3">
        <v>2875</v>
      </c>
      <c r="C862" s="1" t="s">
        <v>850</v>
      </c>
      <c r="D862" s="7">
        <v>300</v>
      </c>
      <c r="E862" s="7">
        <v>6</v>
      </c>
      <c r="F862" s="8" t="e">
        <f>VLOOKUP(Table1[[#This Row],[Acc Num]],Pintu!$B$4:$D$864,6,0)</f>
        <v>#REF!</v>
      </c>
    </row>
    <row r="863" spans="1:7" x14ac:dyDescent="0.3">
      <c r="B863" s="3"/>
      <c r="C863" s="3"/>
      <c r="G863" s="1"/>
    </row>
    <row r="864" spans="1:7" x14ac:dyDescent="0.3">
      <c r="B864" s="3"/>
      <c r="C864" s="3"/>
      <c r="D864" s="1"/>
      <c r="E864" s="7"/>
      <c r="F864" s="7"/>
      <c r="G864" s="1"/>
    </row>
    <row r="865" spans="7:7" x14ac:dyDescent="0.3">
      <c r="G865" s="1"/>
    </row>
  </sheetData>
  <pageMargins left="0.75" right="0.75" top="1" bottom="1" header="0.5" footer="0.5"/>
  <pageSetup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A1B53-A1FD-4828-8320-CB41FDBFB126}">
  <sheetPr codeName="Sheet2"/>
  <dimension ref="A1:L867"/>
  <sheetViews>
    <sheetView showGridLines="0" tabSelected="1" zoomScale="115" zoomScaleNormal="115" workbookViewId="0">
      <pane ySplit="3" topLeftCell="A4" activePane="bottomLeft" state="frozen"/>
      <selection pane="bottomLeft" activeCell="A4" sqref="A4:XFD4"/>
    </sheetView>
  </sheetViews>
  <sheetFormatPr defaultColWidth="70.125" defaultRowHeight="16.5" x14ac:dyDescent="0.3"/>
  <cols>
    <col min="1" max="1" width="5.375" style="5" customWidth="1"/>
    <col min="2" max="2" width="10.25" style="5" customWidth="1"/>
    <col min="3" max="3" width="36" style="14" bestFit="1" customWidth="1"/>
    <col min="4" max="4" width="13" style="30" bestFit="1" customWidth="1"/>
    <col min="5" max="5" width="13.625" style="30" bestFit="1" customWidth="1"/>
    <col min="6" max="6" width="15.5" style="13" bestFit="1" customWidth="1"/>
    <col min="7" max="7" width="15.125" style="5" bestFit="1" customWidth="1"/>
    <col min="8" max="8" width="15.875" style="5" bestFit="1" customWidth="1"/>
    <col min="9" max="10" width="70.125" style="5"/>
    <col min="11" max="11" width="13.875" style="5" bestFit="1" customWidth="1"/>
    <col min="12" max="12" width="5.25" style="5" bestFit="1" customWidth="1"/>
    <col min="13" max="13" width="5.375" style="5" bestFit="1" customWidth="1"/>
    <col min="14" max="16384" width="70.125" style="5"/>
  </cols>
  <sheetData>
    <row r="1" spans="1:7" ht="39" customHeight="1" x14ac:dyDescent="0.3">
      <c r="A1" s="31" t="s">
        <v>880</v>
      </c>
      <c r="B1" s="32"/>
      <c r="C1" s="32"/>
      <c r="D1" s="32"/>
      <c r="E1" s="32"/>
      <c r="G1"/>
    </row>
    <row r="2" spans="1:7" ht="26.25" x14ac:dyDescent="0.3">
      <c r="A2" s="15"/>
      <c r="B2" s="33" t="s">
        <v>879</v>
      </c>
      <c r="C2" s="33"/>
      <c r="D2" s="33"/>
      <c r="E2" s="33"/>
      <c r="G2"/>
    </row>
    <row r="3" spans="1:7" x14ac:dyDescent="0.3">
      <c r="A3" s="16" t="s">
        <v>851</v>
      </c>
      <c r="B3" s="17" t="s">
        <v>0</v>
      </c>
      <c r="C3" s="17" t="s">
        <v>1</v>
      </c>
      <c r="D3" s="25" t="s">
        <v>854</v>
      </c>
      <c r="E3" s="26" t="s">
        <v>3</v>
      </c>
      <c r="F3" s="5"/>
      <c r="G3"/>
    </row>
    <row r="4" spans="1:7" x14ac:dyDescent="0.3">
      <c r="A4" s="21">
        <v>1</v>
      </c>
      <c r="B4" s="21">
        <v>2208</v>
      </c>
      <c r="C4" s="22" t="s">
        <v>297</v>
      </c>
      <c r="D4" s="27">
        <v>50000</v>
      </c>
      <c r="E4" s="28">
        <v>5800</v>
      </c>
      <c r="F4" s="5"/>
      <c r="G4"/>
    </row>
    <row r="5" spans="1:7" x14ac:dyDescent="0.3">
      <c r="A5" s="21">
        <f>A4+1</f>
        <v>2</v>
      </c>
      <c r="B5" s="21">
        <v>1646</v>
      </c>
      <c r="C5" s="22" t="s">
        <v>8</v>
      </c>
      <c r="D5" s="27">
        <v>5000</v>
      </c>
      <c r="E5" s="28">
        <v>100</v>
      </c>
      <c r="F5" s="5"/>
      <c r="G5"/>
    </row>
    <row r="6" spans="1:7" x14ac:dyDescent="0.3">
      <c r="A6" s="21">
        <f t="shared" ref="A6:A69" si="0">A5+1</f>
        <v>3</v>
      </c>
      <c r="B6" s="21">
        <v>2341</v>
      </c>
      <c r="C6" s="22" t="s">
        <v>395</v>
      </c>
      <c r="D6" s="27">
        <v>800</v>
      </c>
      <c r="E6" s="28">
        <v>96</v>
      </c>
      <c r="F6" s="5"/>
      <c r="G6"/>
    </row>
    <row r="7" spans="1:7" x14ac:dyDescent="0.3">
      <c r="A7" s="21">
        <f t="shared" si="0"/>
        <v>4</v>
      </c>
      <c r="B7" s="21">
        <v>2826</v>
      </c>
      <c r="C7" s="22" t="s">
        <v>802</v>
      </c>
      <c r="D7" s="27">
        <v>22500</v>
      </c>
      <c r="E7" s="28">
        <v>2700</v>
      </c>
      <c r="F7" s="5"/>
      <c r="G7"/>
    </row>
    <row r="8" spans="1:7" x14ac:dyDescent="0.3">
      <c r="A8" s="21">
        <f t="shared" si="0"/>
        <v>5</v>
      </c>
      <c r="B8" s="21">
        <v>2872</v>
      </c>
      <c r="C8" s="22" t="s">
        <v>847</v>
      </c>
      <c r="D8" s="27">
        <v>300</v>
      </c>
      <c r="E8" s="28">
        <v>15</v>
      </c>
      <c r="F8" s="5"/>
      <c r="G8"/>
    </row>
    <row r="9" spans="1:7" x14ac:dyDescent="0.3">
      <c r="A9" s="21">
        <f t="shared" si="0"/>
        <v>6</v>
      </c>
      <c r="B9" s="21">
        <v>2742</v>
      </c>
      <c r="C9" s="22" t="s">
        <v>725</v>
      </c>
      <c r="D9" s="27">
        <v>20010</v>
      </c>
      <c r="E9" s="28">
        <v>2401</v>
      </c>
      <c r="F9" s="5"/>
      <c r="G9"/>
    </row>
    <row r="10" spans="1:7" x14ac:dyDescent="0.3">
      <c r="A10" s="21">
        <f t="shared" si="0"/>
        <v>7</v>
      </c>
      <c r="B10" s="21">
        <v>2510</v>
      </c>
      <c r="C10" s="22" t="s">
        <v>529</v>
      </c>
      <c r="D10" s="27">
        <v>70000</v>
      </c>
      <c r="E10" s="28">
        <v>3680</v>
      </c>
      <c r="F10" s="5"/>
      <c r="G10"/>
    </row>
    <row r="11" spans="1:7" x14ac:dyDescent="0.3">
      <c r="A11" s="21">
        <f t="shared" si="0"/>
        <v>8</v>
      </c>
      <c r="B11" s="21">
        <v>2088</v>
      </c>
      <c r="C11" s="22" t="s">
        <v>209</v>
      </c>
      <c r="D11" s="27">
        <v>14000</v>
      </c>
      <c r="E11" s="28">
        <v>1680</v>
      </c>
      <c r="F11" s="5"/>
      <c r="G11"/>
    </row>
    <row r="12" spans="1:7" x14ac:dyDescent="0.3">
      <c r="A12" s="21">
        <f t="shared" si="0"/>
        <v>9</v>
      </c>
      <c r="B12" s="21">
        <v>2253</v>
      </c>
      <c r="C12" s="22" t="s">
        <v>320</v>
      </c>
      <c r="D12" s="27">
        <v>7000</v>
      </c>
      <c r="E12" s="28">
        <v>840</v>
      </c>
      <c r="F12" s="5"/>
      <c r="G12"/>
    </row>
    <row r="13" spans="1:7" x14ac:dyDescent="0.3">
      <c r="A13" s="21">
        <f t="shared" si="0"/>
        <v>10</v>
      </c>
      <c r="B13" s="21">
        <v>2839</v>
      </c>
      <c r="C13" s="22" t="s">
        <v>815</v>
      </c>
      <c r="D13" s="27">
        <v>10</v>
      </c>
      <c r="E13" s="28">
        <v>1</v>
      </c>
      <c r="F13" s="5"/>
      <c r="G13"/>
    </row>
    <row r="14" spans="1:7" x14ac:dyDescent="0.3">
      <c r="A14" s="21">
        <f t="shared" si="0"/>
        <v>11</v>
      </c>
      <c r="B14" s="21">
        <v>2670</v>
      </c>
      <c r="C14" s="22" t="s">
        <v>661</v>
      </c>
      <c r="D14" s="27">
        <v>70000</v>
      </c>
      <c r="E14" s="28">
        <v>6800</v>
      </c>
      <c r="F14" s="5"/>
      <c r="G14"/>
    </row>
    <row r="15" spans="1:7" x14ac:dyDescent="0.3">
      <c r="A15" s="21">
        <f t="shared" si="0"/>
        <v>12</v>
      </c>
      <c r="B15" s="21">
        <v>2018</v>
      </c>
      <c r="C15" s="22" t="s">
        <v>164</v>
      </c>
      <c r="D15" s="27">
        <v>35000</v>
      </c>
      <c r="E15" s="28">
        <v>4200</v>
      </c>
      <c r="F15" s="5"/>
      <c r="G15"/>
    </row>
    <row r="16" spans="1:7" x14ac:dyDescent="0.3">
      <c r="A16" s="21">
        <f t="shared" si="0"/>
        <v>13</v>
      </c>
      <c r="B16" s="21">
        <v>2481</v>
      </c>
      <c r="C16" s="22" t="s">
        <v>506</v>
      </c>
      <c r="D16" s="27">
        <v>5500</v>
      </c>
      <c r="E16" s="28">
        <v>660</v>
      </c>
      <c r="F16" s="5"/>
      <c r="G16"/>
    </row>
    <row r="17" spans="1:12" x14ac:dyDescent="0.3">
      <c r="A17" s="21">
        <f t="shared" si="0"/>
        <v>14</v>
      </c>
      <c r="B17" s="21">
        <v>2267</v>
      </c>
      <c r="C17" s="22" t="s">
        <v>331</v>
      </c>
      <c r="D17" s="27">
        <v>30000</v>
      </c>
      <c r="E17" s="28">
        <v>3600</v>
      </c>
      <c r="F17" s="5"/>
      <c r="G17"/>
    </row>
    <row r="18" spans="1:12" x14ac:dyDescent="0.3">
      <c r="A18" s="21">
        <f t="shared" si="0"/>
        <v>15</v>
      </c>
      <c r="B18" s="21">
        <v>2760</v>
      </c>
      <c r="C18" s="22" t="s">
        <v>548</v>
      </c>
      <c r="D18" s="27">
        <v>10</v>
      </c>
      <c r="E18" s="28">
        <v>1</v>
      </c>
      <c r="F18" s="5"/>
      <c r="G18"/>
    </row>
    <row r="19" spans="1:12" x14ac:dyDescent="0.3">
      <c r="A19" s="21">
        <f t="shared" si="0"/>
        <v>16</v>
      </c>
      <c r="B19" s="21">
        <v>2531</v>
      </c>
      <c r="C19" s="22" t="s">
        <v>548</v>
      </c>
      <c r="D19" s="27">
        <v>7000</v>
      </c>
      <c r="E19" s="28">
        <v>840</v>
      </c>
      <c r="F19" s="5"/>
    </row>
    <row r="20" spans="1:12" x14ac:dyDescent="0.3">
      <c r="A20" s="21">
        <f t="shared" si="0"/>
        <v>17</v>
      </c>
      <c r="B20" s="21">
        <v>2607</v>
      </c>
      <c r="C20" s="22" t="s">
        <v>548</v>
      </c>
      <c r="D20" s="27">
        <v>28000</v>
      </c>
      <c r="E20" s="28">
        <v>3360</v>
      </c>
      <c r="F20" s="5"/>
    </row>
    <row r="21" spans="1:12" x14ac:dyDescent="0.3">
      <c r="A21" s="21">
        <f t="shared" si="0"/>
        <v>18</v>
      </c>
      <c r="B21" s="21">
        <v>2140</v>
      </c>
      <c r="C21" s="22" t="s">
        <v>243</v>
      </c>
      <c r="D21" s="27">
        <v>40000</v>
      </c>
      <c r="E21" s="28">
        <v>4800</v>
      </c>
      <c r="F21" s="5"/>
    </row>
    <row r="22" spans="1:12" x14ac:dyDescent="0.3">
      <c r="A22" s="21">
        <f t="shared" si="0"/>
        <v>19</v>
      </c>
      <c r="B22" s="21">
        <v>2767</v>
      </c>
      <c r="C22" s="22" t="s">
        <v>870</v>
      </c>
      <c r="D22" s="27">
        <v>2000</v>
      </c>
      <c r="E22" s="28">
        <v>240</v>
      </c>
      <c r="F22" s="5"/>
      <c r="K22" s="5" t="s">
        <v>852</v>
      </c>
      <c r="L22" s="5" t="s">
        <v>853</v>
      </c>
    </row>
    <row r="23" spans="1:12" x14ac:dyDescent="0.3">
      <c r="A23" s="21">
        <f t="shared" si="0"/>
        <v>20</v>
      </c>
      <c r="B23" s="21">
        <v>2262</v>
      </c>
      <c r="C23" s="22" t="s">
        <v>327</v>
      </c>
      <c r="D23" s="27">
        <v>8500</v>
      </c>
      <c r="E23" s="28">
        <v>1020</v>
      </c>
      <c r="F23" s="5"/>
      <c r="K23" s="5" t="s">
        <v>853</v>
      </c>
      <c r="L23" s="5">
        <v>861</v>
      </c>
    </row>
    <row r="24" spans="1:12" x14ac:dyDescent="0.3">
      <c r="A24" s="21">
        <f t="shared" si="0"/>
        <v>21</v>
      </c>
      <c r="B24" s="21">
        <v>2456</v>
      </c>
      <c r="C24" s="22" t="s">
        <v>484</v>
      </c>
      <c r="D24" s="27">
        <v>50000</v>
      </c>
      <c r="E24" s="28">
        <v>4775</v>
      </c>
      <c r="F24" s="5"/>
    </row>
    <row r="25" spans="1:12" x14ac:dyDescent="0.3">
      <c r="A25" s="21">
        <f t="shared" si="0"/>
        <v>22</v>
      </c>
      <c r="B25" s="21">
        <v>2852</v>
      </c>
      <c r="C25" s="22" t="s">
        <v>828</v>
      </c>
      <c r="D25" s="27">
        <v>10</v>
      </c>
      <c r="E25" s="28">
        <v>1</v>
      </c>
      <c r="F25" s="5"/>
    </row>
    <row r="26" spans="1:12" x14ac:dyDescent="0.3">
      <c r="A26" s="21">
        <f t="shared" si="0"/>
        <v>23</v>
      </c>
      <c r="B26" s="21">
        <v>1834</v>
      </c>
      <c r="C26" s="22" t="s">
        <v>46</v>
      </c>
      <c r="D26" s="27">
        <v>10</v>
      </c>
      <c r="E26" s="28">
        <v>1</v>
      </c>
      <c r="F26" s="5"/>
    </row>
    <row r="27" spans="1:12" x14ac:dyDescent="0.3">
      <c r="A27" s="21">
        <f t="shared" si="0"/>
        <v>24</v>
      </c>
      <c r="B27" s="21">
        <v>2201</v>
      </c>
      <c r="C27" s="22" t="s">
        <v>291</v>
      </c>
      <c r="D27" s="27">
        <v>20000</v>
      </c>
      <c r="E27" s="28">
        <v>2400</v>
      </c>
      <c r="F27" s="5"/>
    </row>
    <row r="28" spans="1:12" x14ac:dyDescent="0.3">
      <c r="A28" s="21">
        <f t="shared" si="0"/>
        <v>25</v>
      </c>
      <c r="B28" s="21">
        <v>2844</v>
      </c>
      <c r="C28" s="22" t="s">
        <v>820</v>
      </c>
      <c r="D28" s="27">
        <v>2500</v>
      </c>
      <c r="E28" s="28">
        <v>300</v>
      </c>
      <c r="F28" s="5"/>
    </row>
    <row r="29" spans="1:12" x14ac:dyDescent="0.3">
      <c r="A29" s="21">
        <f t="shared" si="0"/>
        <v>26</v>
      </c>
      <c r="B29" s="21">
        <v>2452</v>
      </c>
      <c r="C29" s="22" t="s">
        <v>481</v>
      </c>
      <c r="D29" s="27">
        <v>10</v>
      </c>
      <c r="E29" s="28">
        <v>1</v>
      </c>
      <c r="F29" s="5"/>
    </row>
    <row r="30" spans="1:12" x14ac:dyDescent="0.3">
      <c r="A30" s="21">
        <f t="shared" si="0"/>
        <v>27</v>
      </c>
      <c r="B30" s="21">
        <v>2400</v>
      </c>
      <c r="C30" s="22" t="s">
        <v>440</v>
      </c>
      <c r="D30" s="27">
        <v>30000</v>
      </c>
      <c r="E30" s="28">
        <v>3600</v>
      </c>
      <c r="F30" s="5"/>
    </row>
    <row r="31" spans="1:12" x14ac:dyDescent="0.3">
      <c r="A31" s="21">
        <f t="shared" si="0"/>
        <v>28</v>
      </c>
      <c r="B31" s="21">
        <v>2276</v>
      </c>
      <c r="C31" s="22" t="s">
        <v>339</v>
      </c>
      <c r="D31" s="27">
        <v>2400</v>
      </c>
      <c r="E31" s="28">
        <v>288</v>
      </c>
      <c r="F31" s="5"/>
    </row>
    <row r="32" spans="1:12" x14ac:dyDescent="0.3">
      <c r="A32" s="21">
        <f t="shared" si="0"/>
        <v>29</v>
      </c>
      <c r="B32" s="21">
        <v>2132</v>
      </c>
      <c r="C32" s="22" t="s">
        <v>238</v>
      </c>
      <c r="D32" s="27">
        <v>3600</v>
      </c>
      <c r="E32" s="28">
        <v>432</v>
      </c>
      <c r="F32" s="5"/>
    </row>
    <row r="33" spans="1:6" x14ac:dyDescent="0.3">
      <c r="A33" s="21">
        <f t="shared" si="0"/>
        <v>30</v>
      </c>
      <c r="B33" s="21">
        <v>2428</v>
      </c>
      <c r="C33" s="22" t="s">
        <v>460</v>
      </c>
      <c r="D33" s="27">
        <v>3500</v>
      </c>
      <c r="E33" s="28">
        <v>420</v>
      </c>
      <c r="F33" s="5"/>
    </row>
    <row r="34" spans="1:6" x14ac:dyDescent="0.3">
      <c r="A34" s="21">
        <f t="shared" si="0"/>
        <v>31</v>
      </c>
      <c r="B34" s="21">
        <v>2786</v>
      </c>
      <c r="C34" s="22" t="s">
        <v>764</v>
      </c>
      <c r="D34" s="27">
        <v>10</v>
      </c>
      <c r="E34" s="28">
        <v>1</v>
      </c>
      <c r="F34" s="5"/>
    </row>
    <row r="35" spans="1:6" x14ac:dyDescent="0.3">
      <c r="A35" s="21">
        <f t="shared" si="0"/>
        <v>32</v>
      </c>
      <c r="B35" s="21">
        <v>2851</v>
      </c>
      <c r="C35" s="22" t="s">
        <v>827</v>
      </c>
      <c r="D35" s="27">
        <v>10</v>
      </c>
      <c r="E35" s="28">
        <v>1</v>
      </c>
      <c r="F35" s="5"/>
    </row>
    <row r="36" spans="1:6" x14ac:dyDescent="0.3">
      <c r="A36" s="21">
        <f t="shared" si="0"/>
        <v>33</v>
      </c>
      <c r="B36" s="21">
        <v>2830</v>
      </c>
      <c r="C36" s="22" t="s">
        <v>806</v>
      </c>
      <c r="D36" s="27">
        <v>10</v>
      </c>
      <c r="E36" s="28">
        <v>1</v>
      </c>
      <c r="F36" s="5"/>
    </row>
    <row r="37" spans="1:6" x14ac:dyDescent="0.3">
      <c r="A37" s="21">
        <f t="shared" si="0"/>
        <v>34</v>
      </c>
      <c r="B37" s="21">
        <v>2107</v>
      </c>
      <c r="C37" s="22" t="s">
        <v>223</v>
      </c>
      <c r="D37" s="27">
        <v>14500</v>
      </c>
      <c r="E37" s="28">
        <v>1740</v>
      </c>
      <c r="F37" s="5"/>
    </row>
    <row r="38" spans="1:6" x14ac:dyDescent="0.3">
      <c r="A38" s="21">
        <f t="shared" si="0"/>
        <v>35</v>
      </c>
      <c r="B38" s="21">
        <v>2813</v>
      </c>
      <c r="C38" s="22" t="s">
        <v>789</v>
      </c>
      <c r="D38" s="27">
        <v>10</v>
      </c>
      <c r="E38" s="28">
        <v>1</v>
      </c>
      <c r="F38" s="5"/>
    </row>
    <row r="39" spans="1:6" x14ac:dyDescent="0.3">
      <c r="A39" s="21">
        <f t="shared" si="0"/>
        <v>36</v>
      </c>
      <c r="B39" s="21">
        <v>1905</v>
      </c>
      <c r="C39" s="22" t="s">
        <v>94</v>
      </c>
      <c r="D39" s="27">
        <v>8500</v>
      </c>
      <c r="E39" s="28">
        <v>1020</v>
      </c>
      <c r="F39" s="5"/>
    </row>
    <row r="40" spans="1:6" x14ac:dyDescent="0.3">
      <c r="A40" s="21">
        <f t="shared" si="0"/>
        <v>37</v>
      </c>
      <c r="B40" s="21">
        <v>2411</v>
      </c>
      <c r="C40" s="22" t="s">
        <v>447</v>
      </c>
      <c r="D40" s="27">
        <v>11000</v>
      </c>
      <c r="E40" s="28">
        <v>1320</v>
      </c>
      <c r="F40" s="5"/>
    </row>
    <row r="41" spans="1:6" x14ac:dyDescent="0.3">
      <c r="A41" s="21">
        <f t="shared" si="0"/>
        <v>38</v>
      </c>
      <c r="B41" s="21">
        <v>2772</v>
      </c>
      <c r="C41" s="22" t="s">
        <v>751</v>
      </c>
      <c r="D41" s="27">
        <v>10000</v>
      </c>
      <c r="E41" s="28">
        <v>1200</v>
      </c>
      <c r="F41" s="5"/>
    </row>
    <row r="42" spans="1:6" x14ac:dyDescent="0.3">
      <c r="A42" s="21">
        <f t="shared" si="0"/>
        <v>39</v>
      </c>
      <c r="B42" s="21">
        <v>2598</v>
      </c>
      <c r="C42" s="22" t="s">
        <v>606</v>
      </c>
      <c r="D42" s="27">
        <v>15000</v>
      </c>
      <c r="E42" s="28">
        <v>1800</v>
      </c>
      <c r="F42" s="5"/>
    </row>
    <row r="43" spans="1:6" x14ac:dyDescent="0.3">
      <c r="A43" s="21">
        <f t="shared" si="0"/>
        <v>40</v>
      </c>
      <c r="B43" s="21">
        <v>2347</v>
      </c>
      <c r="C43" s="22" t="s">
        <v>98</v>
      </c>
      <c r="D43" s="27">
        <v>7500</v>
      </c>
      <c r="E43" s="28">
        <v>900</v>
      </c>
      <c r="F43" s="5"/>
    </row>
    <row r="44" spans="1:6" x14ac:dyDescent="0.3">
      <c r="A44" s="21">
        <f t="shared" si="0"/>
        <v>41</v>
      </c>
      <c r="B44" s="21">
        <v>1910</v>
      </c>
      <c r="C44" s="22" t="s">
        <v>98</v>
      </c>
      <c r="D44" s="27">
        <v>13000</v>
      </c>
      <c r="E44" s="28">
        <v>1560</v>
      </c>
      <c r="F44" s="5"/>
    </row>
    <row r="45" spans="1:6" x14ac:dyDescent="0.3">
      <c r="A45" s="21">
        <f t="shared" si="0"/>
        <v>42</v>
      </c>
      <c r="B45" s="21">
        <v>2546</v>
      </c>
      <c r="C45" s="22" t="s">
        <v>561</v>
      </c>
      <c r="D45" s="27">
        <v>40000</v>
      </c>
      <c r="E45" s="28">
        <v>4800</v>
      </c>
      <c r="F45" s="5"/>
    </row>
    <row r="46" spans="1:6" x14ac:dyDescent="0.3">
      <c r="A46" s="21">
        <f t="shared" si="0"/>
        <v>43</v>
      </c>
      <c r="B46" s="21">
        <v>1897</v>
      </c>
      <c r="C46" s="22" t="s">
        <v>87</v>
      </c>
      <c r="D46" s="27">
        <v>14000</v>
      </c>
      <c r="E46" s="28">
        <v>1680</v>
      </c>
      <c r="F46" s="5"/>
    </row>
    <row r="47" spans="1:6" x14ac:dyDescent="0.3">
      <c r="A47" s="21">
        <f t="shared" si="0"/>
        <v>44</v>
      </c>
      <c r="B47" s="21">
        <v>2523</v>
      </c>
      <c r="C47" s="22" t="s">
        <v>868</v>
      </c>
      <c r="D47" s="27">
        <v>5000</v>
      </c>
      <c r="E47" s="28">
        <v>600</v>
      </c>
      <c r="F47" s="5"/>
    </row>
    <row r="48" spans="1:6" x14ac:dyDescent="0.3">
      <c r="A48" s="21">
        <f t="shared" si="0"/>
        <v>45</v>
      </c>
      <c r="B48" s="21">
        <v>2763</v>
      </c>
      <c r="C48" s="22" t="s">
        <v>868</v>
      </c>
      <c r="D48" s="27">
        <v>10</v>
      </c>
      <c r="E48" s="28">
        <v>1</v>
      </c>
      <c r="F48" s="5"/>
    </row>
    <row r="49" spans="1:6" x14ac:dyDescent="0.3">
      <c r="A49" s="21">
        <f t="shared" si="0"/>
        <v>46</v>
      </c>
      <c r="B49" s="21">
        <v>2617</v>
      </c>
      <c r="C49" s="22" t="s">
        <v>623</v>
      </c>
      <c r="D49" s="27">
        <v>27500</v>
      </c>
      <c r="E49" s="28">
        <v>3225</v>
      </c>
      <c r="F49" s="5"/>
    </row>
    <row r="50" spans="1:6" x14ac:dyDescent="0.3">
      <c r="A50" s="21">
        <f t="shared" si="0"/>
        <v>47</v>
      </c>
      <c r="B50" s="21">
        <v>1947</v>
      </c>
      <c r="C50" s="22" t="s">
        <v>121</v>
      </c>
      <c r="D50" s="27">
        <v>30000</v>
      </c>
      <c r="E50" s="28">
        <v>3600</v>
      </c>
      <c r="F50" s="5"/>
    </row>
    <row r="51" spans="1:6" x14ac:dyDescent="0.3">
      <c r="A51" s="21">
        <f t="shared" si="0"/>
        <v>48</v>
      </c>
      <c r="B51" s="21">
        <v>1903</v>
      </c>
      <c r="C51" s="22" t="s">
        <v>92</v>
      </c>
      <c r="D51" s="27">
        <v>13000</v>
      </c>
      <c r="E51" s="28">
        <v>1560</v>
      </c>
      <c r="F51" s="5"/>
    </row>
    <row r="52" spans="1:6" x14ac:dyDescent="0.3">
      <c r="A52" s="21">
        <f t="shared" si="0"/>
        <v>49</v>
      </c>
      <c r="B52" s="21">
        <v>2604</v>
      </c>
      <c r="C52" s="22" t="s">
        <v>611</v>
      </c>
      <c r="D52" s="27">
        <v>25000</v>
      </c>
      <c r="E52" s="28">
        <v>3000</v>
      </c>
      <c r="F52" s="5"/>
    </row>
    <row r="53" spans="1:6" x14ac:dyDescent="0.3">
      <c r="A53" s="21">
        <f t="shared" si="0"/>
        <v>50</v>
      </c>
      <c r="B53" s="21">
        <v>2305</v>
      </c>
      <c r="C53" s="22" t="s">
        <v>362</v>
      </c>
      <c r="D53" s="27">
        <v>17500</v>
      </c>
      <c r="E53" s="28">
        <v>2100</v>
      </c>
      <c r="F53" s="5"/>
    </row>
    <row r="54" spans="1:6" x14ac:dyDescent="0.3">
      <c r="A54" s="21">
        <f t="shared" si="0"/>
        <v>51</v>
      </c>
      <c r="B54" s="21">
        <v>2874</v>
      </c>
      <c r="C54" s="22" t="s">
        <v>849</v>
      </c>
      <c r="D54" s="27">
        <v>300</v>
      </c>
      <c r="E54" s="28">
        <v>9</v>
      </c>
      <c r="F54" s="5"/>
    </row>
    <row r="55" spans="1:6" x14ac:dyDescent="0.3">
      <c r="A55" s="21">
        <f t="shared" si="0"/>
        <v>52</v>
      </c>
      <c r="B55" s="21">
        <v>2687</v>
      </c>
      <c r="C55" s="22" t="s">
        <v>677</v>
      </c>
      <c r="D55" s="27">
        <v>5000</v>
      </c>
      <c r="E55" s="28">
        <v>600</v>
      </c>
      <c r="F55" s="5"/>
    </row>
    <row r="56" spans="1:6" x14ac:dyDescent="0.3">
      <c r="A56" s="21">
        <f t="shared" si="0"/>
        <v>53</v>
      </c>
      <c r="B56" s="21">
        <v>2587</v>
      </c>
      <c r="C56" s="22" t="s">
        <v>598</v>
      </c>
      <c r="D56" s="27">
        <v>30000</v>
      </c>
      <c r="E56" s="28">
        <v>3600</v>
      </c>
      <c r="F56" s="5"/>
    </row>
    <row r="57" spans="1:6" x14ac:dyDescent="0.3">
      <c r="A57" s="21">
        <f t="shared" si="0"/>
        <v>54</v>
      </c>
      <c r="B57" s="21">
        <v>2756</v>
      </c>
      <c r="C57" s="22" t="s">
        <v>736</v>
      </c>
      <c r="D57" s="27">
        <v>10000</v>
      </c>
      <c r="E57" s="28">
        <v>1100</v>
      </c>
      <c r="F57" s="5"/>
    </row>
    <row r="58" spans="1:6" x14ac:dyDescent="0.3">
      <c r="A58" s="21">
        <f t="shared" si="0"/>
        <v>55</v>
      </c>
      <c r="B58" s="21">
        <v>2525</v>
      </c>
      <c r="C58" s="22" t="s">
        <v>542</v>
      </c>
      <c r="D58" s="27">
        <v>50000</v>
      </c>
      <c r="E58" s="28">
        <v>5635</v>
      </c>
      <c r="F58" s="5"/>
    </row>
    <row r="59" spans="1:6" x14ac:dyDescent="0.3">
      <c r="A59" s="21">
        <f t="shared" si="0"/>
        <v>56</v>
      </c>
      <c r="B59" s="21">
        <v>2655</v>
      </c>
      <c r="C59" s="22" t="s">
        <v>652</v>
      </c>
      <c r="D59" s="27">
        <v>500</v>
      </c>
      <c r="E59" s="28">
        <v>60</v>
      </c>
      <c r="F59" s="5"/>
    </row>
    <row r="60" spans="1:6" x14ac:dyDescent="0.3">
      <c r="A60" s="21">
        <f t="shared" si="0"/>
        <v>57</v>
      </c>
      <c r="B60" s="21">
        <v>2862</v>
      </c>
      <c r="C60" s="22" t="s">
        <v>861</v>
      </c>
      <c r="D60" s="27">
        <v>100</v>
      </c>
      <c r="E60" s="28">
        <v>12</v>
      </c>
      <c r="F60" s="5"/>
    </row>
    <row r="61" spans="1:6" x14ac:dyDescent="0.3">
      <c r="A61" s="21">
        <f t="shared" si="0"/>
        <v>58</v>
      </c>
      <c r="B61" s="21">
        <v>2070</v>
      </c>
      <c r="C61" s="22" t="s">
        <v>201</v>
      </c>
      <c r="D61" s="27">
        <v>6000</v>
      </c>
      <c r="E61" s="28">
        <v>720</v>
      </c>
      <c r="F61" s="5"/>
    </row>
    <row r="62" spans="1:6" x14ac:dyDescent="0.3">
      <c r="A62" s="21">
        <f t="shared" si="0"/>
        <v>59</v>
      </c>
      <c r="B62" s="21">
        <v>2311</v>
      </c>
      <c r="C62" s="22" t="s">
        <v>368</v>
      </c>
      <c r="D62" s="27">
        <v>20000</v>
      </c>
      <c r="E62" s="28">
        <v>2400</v>
      </c>
      <c r="F62" s="5"/>
    </row>
    <row r="63" spans="1:6" x14ac:dyDescent="0.3">
      <c r="A63" s="21">
        <f t="shared" si="0"/>
        <v>60</v>
      </c>
      <c r="B63" s="21">
        <v>1659</v>
      </c>
      <c r="C63" s="22" t="s">
        <v>12</v>
      </c>
      <c r="D63" s="27">
        <v>25000</v>
      </c>
      <c r="E63" s="28">
        <v>3000</v>
      </c>
      <c r="F63" s="5"/>
    </row>
    <row r="64" spans="1:6" x14ac:dyDescent="0.3">
      <c r="A64" s="21">
        <f t="shared" si="0"/>
        <v>61</v>
      </c>
      <c r="B64" s="21">
        <v>1837</v>
      </c>
      <c r="C64" s="22" t="s">
        <v>48</v>
      </c>
      <c r="D64" s="27">
        <v>4100</v>
      </c>
      <c r="E64" s="28">
        <v>492</v>
      </c>
      <c r="F64" s="5"/>
    </row>
    <row r="65" spans="1:6" x14ac:dyDescent="0.3">
      <c r="A65" s="21">
        <f t="shared" si="0"/>
        <v>62</v>
      </c>
      <c r="B65" s="21">
        <v>2060</v>
      </c>
      <c r="C65" s="22" t="s">
        <v>193</v>
      </c>
      <c r="D65" s="27">
        <v>25000</v>
      </c>
      <c r="E65" s="28">
        <v>3000</v>
      </c>
      <c r="F65" s="5"/>
    </row>
    <row r="66" spans="1:6" x14ac:dyDescent="0.3">
      <c r="A66" s="21">
        <f t="shared" si="0"/>
        <v>63</v>
      </c>
      <c r="B66" s="21">
        <v>2500</v>
      </c>
      <c r="C66" s="22" t="s">
        <v>521</v>
      </c>
      <c r="D66" s="27">
        <v>3000</v>
      </c>
      <c r="E66" s="28">
        <v>360</v>
      </c>
      <c r="F66" s="5"/>
    </row>
    <row r="67" spans="1:6" x14ac:dyDescent="0.3">
      <c r="A67" s="21">
        <f t="shared" si="0"/>
        <v>64</v>
      </c>
      <c r="B67" s="21">
        <v>1973</v>
      </c>
      <c r="C67" s="22" t="s">
        <v>871</v>
      </c>
      <c r="D67" s="27">
        <v>13500</v>
      </c>
      <c r="E67" s="28">
        <v>1620</v>
      </c>
      <c r="F67" s="5"/>
    </row>
    <row r="68" spans="1:6" x14ac:dyDescent="0.3">
      <c r="A68" s="21">
        <f t="shared" si="0"/>
        <v>65</v>
      </c>
      <c r="B68" s="21">
        <v>2814</v>
      </c>
      <c r="C68" s="22" t="s">
        <v>790</v>
      </c>
      <c r="D68" s="27">
        <v>17500</v>
      </c>
      <c r="E68" s="28">
        <v>1051</v>
      </c>
      <c r="F68" s="5"/>
    </row>
    <row r="69" spans="1:6" x14ac:dyDescent="0.3">
      <c r="A69" s="21">
        <f t="shared" si="0"/>
        <v>66</v>
      </c>
      <c r="B69" s="21">
        <v>2639</v>
      </c>
      <c r="C69" s="22" t="s">
        <v>640</v>
      </c>
      <c r="D69" s="27">
        <v>30000</v>
      </c>
      <c r="E69" s="28">
        <v>3600</v>
      </c>
      <c r="F69" s="5"/>
    </row>
    <row r="70" spans="1:6" x14ac:dyDescent="0.3">
      <c r="A70" s="21">
        <f t="shared" ref="A70:A133" si="1">A69+1</f>
        <v>67</v>
      </c>
      <c r="B70" s="21">
        <v>2519</v>
      </c>
      <c r="C70" s="22" t="s">
        <v>536</v>
      </c>
      <c r="D70" s="27">
        <v>100</v>
      </c>
      <c r="E70" s="28">
        <v>12</v>
      </c>
      <c r="F70" s="5"/>
    </row>
    <row r="71" spans="1:6" x14ac:dyDescent="0.3">
      <c r="A71" s="21">
        <f t="shared" si="1"/>
        <v>68</v>
      </c>
      <c r="B71" s="21">
        <v>2236</v>
      </c>
      <c r="C71" s="22" t="s">
        <v>307</v>
      </c>
      <c r="D71" s="27">
        <v>3300</v>
      </c>
      <c r="E71" s="28">
        <v>297</v>
      </c>
      <c r="F71" s="5"/>
    </row>
    <row r="72" spans="1:6" x14ac:dyDescent="0.3">
      <c r="A72" s="21">
        <f t="shared" si="1"/>
        <v>69</v>
      </c>
      <c r="B72" s="21">
        <v>2293</v>
      </c>
      <c r="C72" s="22" t="s">
        <v>353</v>
      </c>
      <c r="D72" s="27">
        <v>45000</v>
      </c>
      <c r="E72" s="28">
        <v>5200</v>
      </c>
      <c r="F72" s="5"/>
    </row>
    <row r="73" spans="1:6" x14ac:dyDescent="0.3">
      <c r="A73" s="21">
        <f t="shared" si="1"/>
        <v>70</v>
      </c>
      <c r="B73" s="21">
        <v>2561</v>
      </c>
      <c r="C73" s="22" t="s">
        <v>574</v>
      </c>
      <c r="D73" s="27">
        <v>40000</v>
      </c>
      <c r="E73" s="28">
        <v>4800</v>
      </c>
      <c r="F73" s="5"/>
    </row>
    <row r="74" spans="1:6" x14ac:dyDescent="0.3">
      <c r="A74" s="21">
        <f t="shared" si="1"/>
        <v>71</v>
      </c>
      <c r="B74" s="21">
        <v>2847</v>
      </c>
      <c r="C74" s="22" t="s">
        <v>823</v>
      </c>
      <c r="D74" s="27">
        <v>10</v>
      </c>
      <c r="E74" s="28">
        <v>1</v>
      </c>
      <c r="F74" s="5"/>
    </row>
    <row r="75" spans="1:6" x14ac:dyDescent="0.3">
      <c r="A75" s="21">
        <f t="shared" si="1"/>
        <v>72</v>
      </c>
      <c r="B75" s="21">
        <v>2096</v>
      </c>
      <c r="C75" s="22" t="s">
        <v>216</v>
      </c>
      <c r="D75" s="27">
        <v>40000</v>
      </c>
      <c r="E75" s="28">
        <v>4800</v>
      </c>
      <c r="F75" s="5"/>
    </row>
    <row r="76" spans="1:6" x14ac:dyDescent="0.3">
      <c r="A76" s="21">
        <f t="shared" si="1"/>
        <v>73</v>
      </c>
      <c r="B76" s="21">
        <v>2471</v>
      </c>
      <c r="C76" s="22" t="s">
        <v>497</v>
      </c>
      <c r="D76" s="27">
        <v>9500</v>
      </c>
      <c r="E76" s="28">
        <v>1140</v>
      </c>
      <c r="F76" s="5"/>
    </row>
    <row r="77" spans="1:6" x14ac:dyDescent="0.3">
      <c r="A77" s="21">
        <f t="shared" si="1"/>
        <v>74</v>
      </c>
      <c r="B77" s="21">
        <v>2206</v>
      </c>
      <c r="C77" s="22" t="s">
        <v>296</v>
      </c>
      <c r="D77" s="27">
        <v>40000</v>
      </c>
      <c r="E77" s="28">
        <v>4800</v>
      </c>
      <c r="F77" s="5"/>
    </row>
    <row r="78" spans="1:6" x14ac:dyDescent="0.3">
      <c r="A78" s="21">
        <f t="shared" si="1"/>
        <v>75</v>
      </c>
      <c r="B78" s="21">
        <v>2182</v>
      </c>
      <c r="C78" s="22" t="s">
        <v>277</v>
      </c>
      <c r="D78" s="27">
        <v>2100</v>
      </c>
      <c r="E78" s="28">
        <v>252</v>
      </c>
      <c r="F78" s="5"/>
    </row>
    <row r="79" spans="1:6" x14ac:dyDescent="0.3">
      <c r="A79" s="21">
        <f t="shared" si="1"/>
        <v>76</v>
      </c>
      <c r="B79" s="21">
        <v>2778</v>
      </c>
      <c r="C79" s="22" t="s">
        <v>757</v>
      </c>
      <c r="D79" s="27">
        <v>10</v>
      </c>
      <c r="E79" s="28">
        <v>1</v>
      </c>
      <c r="F79" s="5"/>
    </row>
    <row r="80" spans="1:6" x14ac:dyDescent="0.3">
      <c r="A80" s="21">
        <f t="shared" si="1"/>
        <v>77</v>
      </c>
      <c r="B80" s="21">
        <v>2164</v>
      </c>
      <c r="C80" s="22" t="s">
        <v>261</v>
      </c>
      <c r="D80" s="27">
        <v>30000</v>
      </c>
      <c r="E80" s="28">
        <v>3600</v>
      </c>
      <c r="F80" s="5"/>
    </row>
    <row r="81" spans="1:6" x14ac:dyDescent="0.3">
      <c r="A81" s="21">
        <f t="shared" si="1"/>
        <v>78</v>
      </c>
      <c r="B81" s="21">
        <v>2376</v>
      </c>
      <c r="C81" s="22" t="s">
        <v>421</v>
      </c>
      <c r="D81" s="27">
        <v>35000</v>
      </c>
      <c r="E81" s="28">
        <v>4200</v>
      </c>
      <c r="F81" s="5"/>
    </row>
    <row r="82" spans="1:6" x14ac:dyDescent="0.3">
      <c r="A82" s="21">
        <f t="shared" si="1"/>
        <v>79</v>
      </c>
      <c r="B82" s="21">
        <v>2397</v>
      </c>
      <c r="C82" s="22" t="s">
        <v>437</v>
      </c>
      <c r="D82" s="27">
        <v>11500</v>
      </c>
      <c r="E82" s="28">
        <v>1380</v>
      </c>
      <c r="F82" s="5"/>
    </row>
    <row r="83" spans="1:6" x14ac:dyDescent="0.3">
      <c r="A83" s="21">
        <f t="shared" si="1"/>
        <v>80</v>
      </c>
      <c r="B83" s="21">
        <v>2716</v>
      </c>
      <c r="C83" s="22" t="s">
        <v>702</v>
      </c>
      <c r="D83" s="27">
        <v>70000</v>
      </c>
      <c r="E83" s="28">
        <v>7000</v>
      </c>
      <c r="F83" s="5"/>
    </row>
    <row r="84" spans="1:6" x14ac:dyDescent="0.3">
      <c r="A84" s="21">
        <f t="shared" si="1"/>
        <v>81</v>
      </c>
      <c r="B84" s="21">
        <v>2048</v>
      </c>
      <c r="C84" s="22" t="s">
        <v>184</v>
      </c>
      <c r="D84" s="27">
        <v>16000</v>
      </c>
      <c r="E84" s="28">
        <v>1440</v>
      </c>
      <c r="F84" s="5"/>
    </row>
    <row r="85" spans="1:6" x14ac:dyDescent="0.3">
      <c r="A85" s="21">
        <f t="shared" si="1"/>
        <v>82</v>
      </c>
      <c r="B85" s="21">
        <v>1850</v>
      </c>
      <c r="C85" s="22" t="s">
        <v>57</v>
      </c>
      <c r="D85" s="27">
        <v>4500</v>
      </c>
      <c r="E85" s="28">
        <v>540</v>
      </c>
      <c r="F85" s="5"/>
    </row>
    <row r="86" spans="1:6" x14ac:dyDescent="0.3">
      <c r="A86" s="21">
        <f t="shared" si="1"/>
        <v>83</v>
      </c>
      <c r="B86" s="21">
        <v>2737</v>
      </c>
      <c r="C86" s="22" t="s">
        <v>720</v>
      </c>
      <c r="D86" s="27">
        <v>28500</v>
      </c>
      <c r="E86" s="28">
        <v>3420</v>
      </c>
      <c r="F86" s="5"/>
    </row>
    <row r="87" spans="1:6" x14ac:dyDescent="0.3">
      <c r="A87" s="21">
        <f t="shared" si="1"/>
        <v>84</v>
      </c>
      <c r="B87" s="21">
        <v>2798</v>
      </c>
      <c r="C87" s="22" t="s">
        <v>720</v>
      </c>
      <c r="D87" s="27">
        <v>10</v>
      </c>
      <c r="E87" s="28">
        <v>1</v>
      </c>
      <c r="F87" s="5"/>
    </row>
    <row r="88" spans="1:6" x14ac:dyDescent="0.3">
      <c r="A88" s="21">
        <f t="shared" si="1"/>
        <v>85</v>
      </c>
      <c r="B88" s="21">
        <v>1919</v>
      </c>
      <c r="C88" s="22" t="s">
        <v>103</v>
      </c>
      <c r="D88" s="27">
        <v>70000</v>
      </c>
      <c r="E88" s="28">
        <v>6800</v>
      </c>
      <c r="F88" s="5"/>
    </row>
    <row r="89" spans="1:6" x14ac:dyDescent="0.3">
      <c r="A89" s="21">
        <f t="shared" si="1"/>
        <v>86</v>
      </c>
      <c r="B89" s="21">
        <v>2793</v>
      </c>
      <c r="C89" s="22" t="s">
        <v>771</v>
      </c>
      <c r="D89" s="27">
        <v>41000</v>
      </c>
      <c r="E89" s="28">
        <v>3100</v>
      </c>
      <c r="F89" s="5"/>
    </row>
    <row r="90" spans="1:6" x14ac:dyDescent="0.3">
      <c r="A90" s="21">
        <f t="shared" si="1"/>
        <v>87</v>
      </c>
      <c r="B90" s="21">
        <v>2553</v>
      </c>
      <c r="C90" s="22" t="s">
        <v>567</v>
      </c>
      <c r="D90" s="27">
        <v>35000</v>
      </c>
      <c r="E90" s="28">
        <v>4200</v>
      </c>
      <c r="F90" s="5"/>
    </row>
    <row r="91" spans="1:6" x14ac:dyDescent="0.3">
      <c r="A91" s="21">
        <f t="shared" si="1"/>
        <v>88</v>
      </c>
      <c r="B91" s="21">
        <v>1929</v>
      </c>
      <c r="C91" s="22" t="s">
        <v>110</v>
      </c>
      <c r="D91" s="27">
        <v>15500</v>
      </c>
      <c r="E91" s="28">
        <v>1860</v>
      </c>
      <c r="F91" s="5"/>
    </row>
    <row r="92" spans="1:6" x14ac:dyDescent="0.3">
      <c r="A92" s="21">
        <f t="shared" si="1"/>
        <v>89</v>
      </c>
      <c r="B92" s="21">
        <v>2556</v>
      </c>
      <c r="C92" s="22" t="s">
        <v>569</v>
      </c>
      <c r="D92" s="27">
        <v>37000</v>
      </c>
      <c r="E92" s="28">
        <v>3970</v>
      </c>
      <c r="F92" s="5"/>
    </row>
    <row r="93" spans="1:6" x14ac:dyDescent="0.3">
      <c r="A93" s="21">
        <f t="shared" si="1"/>
        <v>90</v>
      </c>
      <c r="B93" s="21">
        <v>2412</v>
      </c>
      <c r="C93" s="22" t="s">
        <v>448</v>
      </c>
      <c r="D93" s="27">
        <v>65000</v>
      </c>
      <c r="E93" s="28">
        <v>5950</v>
      </c>
      <c r="F93" s="5"/>
    </row>
    <row r="94" spans="1:6" x14ac:dyDescent="0.3">
      <c r="A94" s="21">
        <f t="shared" si="1"/>
        <v>91</v>
      </c>
      <c r="B94" s="21">
        <v>2441</v>
      </c>
      <c r="C94" s="22" t="s">
        <v>472</v>
      </c>
      <c r="D94" s="27">
        <v>6500</v>
      </c>
      <c r="E94" s="28">
        <v>780</v>
      </c>
      <c r="F94" s="5"/>
    </row>
    <row r="95" spans="1:6" x14ac:dyDescent="0.3">
      <c r="A95" s="21">
        <f t="shared" si="1"/>
        <v>92</v>
      </c>
      <c r="B95" s="21">
        <v>2823</v>
      </c>
      <c r="C95" s="22" t="s">
        <v>799</v>
      </c>
      <c r="D95" s="27">
        <v>40000</v>
      </c>
      <c r="E95" s="28">
        <v>4800</v>
      </c>
      <c r="F95" s="5"/>
    </row>
    <row r="96" spans="1:6" x14ac:dyDescent="0.3">
      <c r="A96" s="21">
        <f t="shared" si="1"/>
        <v>93</v>
      </c>
      <c r="B96" s="21">
        <v>2248</v>
      </c>
      <c r="C96" s="22" t="s">
        <v>317</v>
      </c>
      <c r="D96" s="27">
        <v>70000</v>
      </c>
      <c r="E96" s="28">
        <v>6350</v>
      </c>
      <c r="F96" s="5"/>
    </row>
    <row r="97" spans="1:6" x14ac:dyDescent="0.3">
      <c r="A97" s="21">
        <f t="shared" si="1"/>
        <v>94</v>
      </c>
      <c r="B97" s="21">
        <v>2058</v>
      </c>
      <c r="C97" s="22" t="s">
        <v>191</v>
      </c>
      <c r="D97" s="27">
        <v>30000</v>
      </c>
      <c r="E97" s="28">
        <v>3355</v>
      </c>
      <c r="F97" s="5"/>
    </row>
    <row r="98" spans="1:6" x14ac:dyDescent="0.3">
      <c r="A98" s="21">
        <f t="shared" si="1"/>
        <v>95</v>
      </c>
      <c r="B98" s="21">
        <v>2427</v>
      </c>
      <c r="C98" s="22" t="s">
        <v>459</v>
      </c>
      <c r="D98" s="27">
        <v>20000</v>
      </c>
      <c r="E98" s="28">
        <v>2400</v>
      </c>
      <c r="F98" s="5"/>
    </row>
    <row r="99" spans="1:6" x14ac:dyDescent="0.3">
      <c r="A99" s="21">
        <f t="shared" si="1"/>
        <v>96</v>
      </c>
      <c r="B99" s="21">
        <v>1740</v>
      </c>
      <c r="C99" s="22" t="s">
        <v>24</v>
      </c>
      <c r="D99" s="27">
        <v>4000</v>
      </c>
      <c r="E99" s="28">
        <v>480</v>
      </c>
      <c r="F99" s="5"/>
    </row>
    <row r="100" spans="1:6" x14ac:dyDescent="0.3">
      <c r="A100" s="21">
        <f t="shared" si="1"/>
        <v>97</v>
      </c>
      <c r="B100" s="21">
        <v>2589</v>
      </c>
      <c r="C100" s="22" t="s">
        <v>600</v>
      </c>
      <c r="D100" s="27">
        <v>500</v>
      </c>
      <c r="E100" s="28">
        <v>10</v>
      </c>
      <c r="F100" s="5"/>
    </row>
    <row r="101" spans="1:6" x14ac:dyDescent="0.3">
      <c r="A101" s="21">
        <f t="shared" si="1"/>
        <v>98</v>
      </c>
      <c r="B101" s="21">
        <v>2809</v>
      </c>
      <c r="C101" s="22" t="s">
        <v>785</v>
      </c>
      <c r="D101" s="27">
        <v>10</v>
      </c>
      <c r="E101" s="28">
        <v>1</v>
      </c>
      <c r="F101" s="5"/>
    </row>
    <row r="102" spans="1:6" x14ac:dyDescent="0.3">
      <c r="A102" s="21">
        <f t="shared" si="1"/>
        <v>99</v>
      </c>
      <c r="B102" s="21">
        <v>2453</v>
      </c>
      <c r="C102" s="22" t="s">
        <v>482</v>
      </c>
      <c r="D102" s="27">
        <v>8000</v>
      </c>
      <c r="E102" s="28">
        <v>960</v>
      </c>
      <c r="F102" s="5"/>
    </row>
    <row r="103" spans="1:6" x14ac:dyDescent="0.3">
      <c r="A103" s="21">
        <f t="shared" si="1"/>
        <v>100</v>
      </c>
      <c r="B103" s="21">
        <v>2690</v>
      </c>
      <c r="C103" s="22" t="s">
        <v>679</v>
      </c>
      <c r="D103" s="27">
        <v>30000</v>
      </c>
      <c r="E103" s="28">
        <v>3550</v>
      </c>
      <c r="F103" s="5"/>
    </row>
    <row r="104" spans="1:6" x14ac:dyDescent="0.3">
      <c r="A104" s="21">
        <f t="shared" si="1"/>
        <v>101</v>
      </c>
      <c r="B104" s="21">
        <v>1886</v>
      </c>
      <c r="C104" s="22" t="s">
        <v>81</v>
      </c>
      <c r="D104" s="27">
        <v>11000</v>
      </c>
      <c r="E104" s="28">
        <v>1320</v>
      </c>
      <c r="F104" s="5"/>
    </row>
    <row r="105" spans="1:6" x14ac:dyDescent="0.3">
      <c r="A105" s="21">
        <f t="shared" si="1"/>
        <v>102</v>
      </c>
      <c r="B105" s="21">
        <v>2006</v>
      </c>
      <c r="C105" s="22" t="s">
        <v>156</v>
      </c>
      <c r="D105" s="27">
        <v>20000</v>
      </c>
      <c r="E105" s="28">
        <v>2400</v>
      </c>
      <c r="F105" s="5"/>
    </row>
    <row r="106" spans="1:6" x14ac:dyDescent="0.3">
      <c r="A106" s="21">
        <f t="shared" si="1"/>
        <v>103</v>
      </c>
      <c r="B106" s="21">
        <v>2226</v>
      </c>
      <c r="C106" s="22" t="s">
        <v>59</v>
      </c>
      <c r="D106" s="27">
        <v>1400</v>
      </c>
      <c r="E106" s="28">
        <v>168</v>
      </c>
      <c r="F106" s="5"/>
    </row>
    <row r="107" spans="1:6" x14ac:dyDescent="0.3">
      <c r="A107" s="21">
        <f t="shared" si="1"/>
        <v>104</v>
      </c>
      <c r="B107" s="21">
        <v>2136</v>
      </c>
      <c r="C107" s="22" t="s">
        <v>59</v>
      </c>
      <c r="D107" s="27">
        <v>45000</v>
      </c>
      <c r="E107" s="28">
        <v>5000</v>
      </c>
      <c r="F107" s="5"/>
    </row>
    <row r="108" spans="1:6" x14ac:dyDescent="0.3">
      <c r="A108" s="21">
        <f t="shared" si="1"/>
        <v>105</v>
      </c>
      <c r="B108" s="21">
        <v>1852</v>
      </c>
      <c r="C108" s="22" t="s">
        <v>59</v>
      </c>
      <c r="D108" s="27">
        <v>40000</v>
      </c>
      <c r="E108" s="28">
        <v>4800</v>
      </c>
      <c r="F108" s="5"/>
    </row>
    <row r="109" spans="1:6" x14ac:dyDescent="0.3">
      <c r="A109" s="21">
        <f t="shared" si="1"/>
        <v>106</v>
      </c>
      <c r="B109" s="21">
        <v>2613</v>
      </c>
      <c r="C109" s="22" t="s">
        <v>620</v>
      </c>
      <c r="D109" s="27">
        <v>15000</v>
      </c>
      <c r="E109" s="28">
        <v>1800</v>
      </c>
      <c r="F109" s="5"/>
    </row>
    <row r="110" spans="1:6" x14ac:dyDescent="0.3">
      <c r="A110" s="21">
        <f t="shared" si="1"/>
        <v>107</v>
      </c>
      <c r="B110" s="21">
        <v>2773</v>
      </c>
      <c r="C110" s="22" t="s">
        <v>752</v>
      </c>
      <c r="D110" s="27">
        <v>10</v>
      </c>
      <c r="E110" s="28">
        <v>1</v>
      </c>
      <c r="F110" s="5"/>
    </row>
    <row r="111" spans="1:6" x14ac:dyDescent="0.3">
      <c r="A111" s="21">
        <f t="shared" si="1"/>
        <v>108</v>
      </c>
      <c r="B111" s="21">
        <v>2189</v>
      </c>
      <c r="C111" s="22" t="s">
        <v>281</v>
      </c>
      <c r="D111" s="27">
        <v>21000</v>
      </c>
      <c r="E111" s="28">
        <v>1680</v>
      </c>
      <c r="F111" s="5"/>
    </row>
    <row r="112" spans="1:6" x14ac:dyDescent="0.3">
      <c r="A112" s="21">
        <f t="shared" si="1"/>
        <v>109</v>
      </c>
      <c r="B112" s="21">
        <v>2390</v>
      </c>
      <c r="C112" s="22" t="s">
        <v>432</v>
      </c>
      <c r="D112" s="27">
        <v>800</v>
      </c>
      <c r="E112" s="28">
        <v>96</v>
      </c>
      <c r="F112" s="5"/>
    </row>
    <row r="113" spans="1:6" x14ac:dyDescent="0.3">
      <c r="A113" s="21">
        <f t="shared" si="1"/>
        <v>110</v>
      </c>
      <c r="B113" s="21">
        <v>1797</v>
      </c>
      <c r="C113" s="22" t="s">
        <v>32</v>
      </c>
      <c r="D113" s="27">
        <v>1290</v>
      </c>
      <c r="E113" s="28">
        <v>155</v>
      </c>
      <c r="F113" s="5"/>
    </row>
    <row r="114" spans="1:6" x14ac:dyDescent="0.3">
      <c r="A114" s="21">
        <f t="shared" si="1"/>
        <v>111</v>
      </c>
      <c r="B114" s="21">
        <v>2106</v>
      </c>
      <c r="C114" s="22" t="s">
        <v>222</v>
      </c>
      <c r="D114" s="27">
        <v>55000</v>
      </c>
      <c r="E114" s="28">
        <v>5800</v>
      </c>
      <c r="F114" s="5"/>
    </row>
    <row r="115" spans="1:6" x14ac:dyDescent="0.3">
      <c r="A115" s="21">
        <f t="shared" si="1"/>
        <v>112</v>
      </c>
      <c r="B115" s="21">
        <v>1786</v>
      </c>
      <c r="C115" s="22" t="s">
        <v>29</v>
      </c>
      <c r="D115" s="27">
        <v>27500</v>
      </c>
      <c r="E115" s="28">
        <v>3300</v>
      </c>
      <c r="F115" s="5"/>
    </row>
    <row r="116" spans="1:6" x14ac:dyDescent="0.3">
      <c r="A116" s="21">
        <f t="shared" si="1"/>
        <v>113</v>
      </c>
      <c r="B116" s="21">
        <v>1959</v>
      </c>
      <c r="C116" s="22" t="s">
        <v>129</v>
      </c>
      <c r="D116" s="27">
        <v>70000</v>
      </c>
      <c r="E116" s="28">
        <v>6050</v>
      </c>
      <c r="F116" s="5"/>
    </row>
    <row r="117" spans="1:6" x14ac:dyDescent="0.3">
      <c r="A117" s="21">
        <f t="shared" si="1"/>
        <v>114</v>
      </c>
      <c r="B117" s="21">
        <v>2662</v>
      </c>
      <c r="C117" s="22" t="s">
        <v>656</v>
      </c>
      <c r="D117" s="27">
        <v>6500</v>
      </c>
      <c r="E117" s="28">
        <v>780</v>
      </c>
      <c r="F117" s="5"/>
    </row>
    <row r="118" spans="1:6" x14ac:dyDescent="0.3">
      <c r="A118" s="21">
        <f t="shared" si="1"/>
        <v>115</v>
      </c>
      <c r="B118" s="21">
        <v>2573</v>
      </c>
      <c r="C118" s="22" t="s">
        <v>585</v>
      </c>
      <c r="D118" s="27">
        <v>2800</v>
      </c>
      <c r="E118" s="28">
        <v>336</v>
      </c>
      <c r="F118" s="5"/>
    </row>
    <row r="119" spans="1:6" x14ac:dyDescent="0.3">
      <c r="A119" s="21">
        <f t="shared" si="1"/>
        <v>116</v>
      </c>
      <c r="B119" s="21">
        <v>2141</v>
      </c>
      <c r="C119" s="22" t="s">
        <v>244</v>
      </c>
      <c r="D119" s="27">
        <v>30000</v>
      </c>
      <c r="E119" s="28">
        <v>3600</v>
      </c>
      <c r="F119" s="5"/>
    </row>
    <row r="120" spans="1:6" x14ac:dyDescent="0.3">
      <c r="A120" s="21">
        <f t="shared" si="1"/>
        <v>117</v>
      </c>
      <c r="B120" s="21">
        <v>2318</v>
      </c>
      <c r="C120" s="22" t="s">
        <v>374</v>
      </c>
      <c r="D120" s="27">
        <v>3000</v>
      </c>
      <c r="E120" s="28">
        <v>360</v>
      </c>
      <c r="F120" s="5"/>
    </row>
    <row r="121" spans="1:6" x14ac:dyDescent="0.3">
      <c r="A121" s="21">
        <f t="shared" si="1"/>
        <v>118</v>
      </c>
      <c r="B121" s="21">
        <v>2212</v>
      </c>
      <c r="C121" s="22" t="s">
        <v>298</v>
      </c>
      <c r="D121" s="27">
        <v>40000</v>
      </c>
      <c r="E121" s="28">
        <v>4800</v>
      </c>
      <c r="F121" s="5"/>
    </row>
    <row r="122" spans="1:6" x14ac:dyDescent="0.3">
      <c r="A122" s="21">
        <f t="shared" si="1"/>
        <v>119</v>
      </c>
      <c r="B122" s="21">
        <v>2822</v>
      </c>
      <c r="C122" s="22" t="s">
        <v>798</v>
      </c>
      <c r="D122" s="27">
        <v>10000</v>
      </c>
      <c r="E122" s="28">
        <v>1200</v>
      </c>
      <c r="F122" s="5"/>
    </row>
    <row r="123" spans="1:6" x14ac:dyDescent="0.3">
      <c r="A123" s="21">
        <f t="shared" si="1"/>
        <v>120</v>
      </c>
      <c r="B123" s="21">
        <v>2308</v>
      </c>
      <c r="C123" s="22" t="s">
        <v>365</v>
      </c>
      <c r="D123" s="27">
        <v>4600</v>
      </c>
      <c r="E123" s="28">
        <v>552</v>
      </c>
      <c r="F123" s="5"/>
    </row>
    <row r="124" spans="1:6" x14ac:dyDescent="0.3">
      <c r="A124" s="21">
        <f t="shared" si="1"/>
        <v>121</v>
      </c>
      <c r="B124" s="21">
        <v>2816</v>
      </c>
      <c r="C124" s="22" t="s">
        <v>792</v>
      </c>
      <c r="D124" s="27">
        <v>17500</v>
      </c>
      <c r="E124" s="28">
        <v>1825</v>
      </c>
      <c r="F124" s="5"/>
    </row>
    <row r="125" spans="1:6" x14ac:dyDescent="0.3">
      <c r="A125" s="21">
        <f t="shared" si="1"/>
        <v>122</v>
      </c>
      <c r="B125" s="21">
        <v>2751</v>
      </c>
      <c r="C125" s="22" t="s">
        <v>732</v>
      </c>
      <c r="D125" s="27">
        <v>25000</v>
      </c>
      <c r="E125" s="28">
        <v>3000</v>
      </c>
      <c r="F125" s="5"/>
    </row>
    <row r="126" spans="1:6" x14ac:dyDescent="0.3">
      <c r="A126" s="21">
        <f t="shared" si="1"/>
        <v>123</v>
      </c>
      <c r="B126" s="21">
        <v>2092</v>
      </c>
      <c r="C126" s="22" t="s">
        <v>212</v>
      </c>
      <c r="D126" s="27">
        <v>28000</v>
      </c>
      <c r="E126" s="28">
        <v>3360</v>
      </c>
      <c r="F126" s="5"/>
    </row>
    <row r="127" spans="1:6" x14ac:dyDescent="0.3">
      <c r="A127" s="21">
        <f t="shared" si="1"/>
        <v>124</v>
      </c>
      <c r="B127" s="21">
        <v>1941</v>
      </c>
      <c r="C127" s="22" t="s">
        <v>116</v>
      </c>
      <c r="D127" s="27">
        <v>18500</v>
      </c>
      <c r="E127" s="28">
        <v>2220</v>
      </c>
      <c r="F127" s="5"/>
    </row>
    <row r="128" spans="1:6" x14ac:dyDescent="0.3">
      <c r="A128" s="21">
        <f t="shared" si="1"/>
        <v>125</v>
      </c>
      <c r="B128" s="21">
        <v>2664</v>
      </c>
      <c r="C128" s="22" t="s">
        <v>658</v>
      </c>
      <c r="D128" s="27">
        <v>42500</v>
      </c>
      <c r="E128" s="28">
        <v>3695</v>
      </c>
      <c r="F128" s="5"/>
    </row>
    <row r="129" spans="1:6" x14ac:dyDescent="0.3">
      <c r="A129" s="21">
        <f t="shared" si="1"/>
        <v>126</v>
      </c>
      <c r="B129" s="21">
        <v>2575</v>
      </c>
      <c r="C129" s="22" t="s">
        <v>587</v>
      </c>
      <c r="D129" s="27">
        <v>5800</v>
      </c>
      <c r="E129" s="28">
        <v>696</v>
      </c>
      <c r="F129" s="5"/>
    </row>
    <row r="130" spans="1:6" x14ac:dyDescent="0.3">
      <c r="A130" s="21">
        <f t="shared" si="1"/>
        <v>127</v>
      </c>
      <c r="B130" s="21">
        <v>2651</v>
      </c>
      <c r="C130" s="22" t="s">
        <v>649</v>
      </c>
      <c r="D130" s="27">
        <v>61000</v>
      </c>
      <c r="E130" s="28">
        <v>5795</v>
      </c>
      <c r="F130" s="5"/>
    </row>
    <row r="131" spans="1:6" x14ac:dyDescent="0.3">
      <c r="A131" s="21">
        <f t="shared" si="1"/>
        <v>128</v>
      </c>
      <c r="B131" s="21">
        <v>2582</v>
      </c>
      <c r="C131" s="22" t="s">
        <v>594</v>
      </c>
      <c r="D131" s="27">
        <v>35000</v>
      </c>
      <c r="E131" s="28">
        <v>4200</v>
      </c>
      <c r="F131" s="5"/>
    </row>
    <row r="132" spans="1:6" x14ac:dyDescent="0.3">
      <c r="A132" s="21">
        <f t="shared" si="1"/>
        <v>129</v>
      </c>
      <c r="B132" s="21">
        <v>2095</v>
      </c>
      <c r="C132" s="22" t="s">
        <v>215</v>
      </c>
      <c r="D132" s="27">
        <v>40000</v>
      </c>
      <c r="E132" s="28">
        <v>4800</v>
      </c>
      <c r="F132" s="5"/>
    </row>
    <row r="133" spans="1:6" x14ac:dyDescent="0.3">
      <c r="A133" s="21">
        <f t="shared" si="1"/>
        <v>130</v>
      </c>
      <c r="B133" s="21">
        <v>2324</v>
      </c>
      <c r="C133" s="22" t="s">
        <v>379</v>
      </c>
      <c r="D133" s="27">
        <v>27500</v>
      </c>
      <c r="E133" s="28">
        <v>3300</v>
      </c>
      <c r="F133" s="5"/>
    </row>
    <row r="134" spans="1:6" x14ac:dyDescent="0.3">
      <c r="A134" s="21">
        <f t="shared" ref="A134:A197" si="2">A133+1</f>
        <v>131</v>
      </c>
      <c r="B134" s="21">
        <v>2568</v>
      </c>
      <c r="C134" s="22" t="s">
        <v>581</v>
      </c>
      <c r="D134" s="27">
        <v>9500</v>
      </c>
      <c r="E134" s="28">
        <v>1140</v>
      </c>
      <c r="F134" s="5"/>
    </row>
    <row r="135" spans="1:6" x14ac:dyDescent="0.3">
      <c r="A135" s="21">
        <f t="shared" si="2"/>
        <v>132</v>
      </c>
      <c r="B135" s="21">
        <v>2757</v>
      </c>
      <c r="C135" s="22" t="s">
        <v>737</v>
      </c>
      <c r="D135" s="27">
        <v>13500</v>
      </c>
      <c r="E135" s="28">
        <v>1620</v>
      </c>
      <c r="F135" s="5"/>
    </row>
    <row r="136" spans="1:6" x14ac:dyDescent="0.3">
      <c r="A136" s="21">
        <f t="shared" si="2"/>
        <v>133</v>
      </c>
      <c r="B136" s="21">
        <v>2750</v>
      </c>
      <c r="C136" s="22" t="s">
        <v>731</v>
      </c>
      <c r="D136" s="27">
        <v>10000</v>
      </c>
      <c r="E136" s="28">
        <v>1200</v>
      </c>
      <c r="F136" s="5"/>
    </row>
    <row r="137" spans="1:6" x14ac:dyDescent="0.3">
      <c r="A137" s="21">
        <f t="shared" si="2"/>
        <v>134</v>
      </c>
      <c r="B137" s="21">
        <v>1925</v>
      </c>
      <c r="C137" s="22" t="s">
        <v>106</v>
      </c>
      <c r="D137" s="27">
        <v>20000</v>
      </c>
      <c r="E137" s="28">
        <v>2400</v>
      </c>
      <c r="F137" s="5"/>
    </row>
    <row r="138" spans="1:6" x14ac:dyDescent="0.3">
      <c r="A138" s="21">
        <f t="shared" si="2"/>
        <v>135</v>
      </c>
      <c r="B138" s="21">
        <v>2247</v>
      </c>
      <c r="C138" s="22" t="s">
        <v>316</v>
      </c>
      <c r="D138" s="27">
        <v>17000</v>
      </c>
      <c r="E138" s="28">
        <v>340</v>
      </c>
      <c r="F138" s="5"/>
    </row>
    <row r="139" spans="1:6" x14ac:dyDescent="0.3">
      <c r="A139" s="21">
        <f t="shared" si="2"/>
        <v>136</v>
      </c>
      <c r="B139" s="21">
        <v>2864</v>
      </c>
      <c r="C139" s="22" t="s">
        <v>839</v>
      </c>
      <c r="D139" s="27">
        <v>100</v>
      </c>
      <c r="E139" s="28">
        <v>12</v>
      </c>
      <c r="F139" s="5"/>
    </row>
    <row r="140" spans="1:6" x14ac:dyDescent="0.3">
      <c r="A140" s="21">
        <f t="shared" si="2"/>
        <v>137</v>
      </c>
      <c r="B140" s="21">
        <v>2110</v>
      </c>
      <c r="C140" s="22" t="s">
        <v>224</v>
      </c>
      <c r="D140" s="27">
        <v>4000</v>
      </c>
      <c r="E140" s="28">
        <v>480</v>
      </c>
      <c r="F140" s="5"/>
    </row>
    <row r="141" spans="1:6" x14ac:dyDescent="0.3">
      <c r="A141" s="21">
        <f t="shared" si="2"/>
        <v>138</v>
      </c>
      <c r="B141" s="21">
        <v>2834</v>
      </c>
      <c r="C141" s="22" t="s">
        <v>810</v>
      </c>
      <c r="D141" s="27">
        <v>10</v>
      </c>
      <c r="E141" s="28">
        <v>1</v>
      </c>
      <c r="F141" s="5"/>
    </row>
    <row r="142" spans="1:6" x14ac:dyDescent="0.3">
      <c r="A142" s="21">
        <f t="shared" si="2"/>
        <v>139</v>
      </c>
      <c r="B142" s="21">
        <v>2327</v>
      </c>
      <c r="C142" s="22" t="s">
        <v>382</v>
      </c>
      <c r="D142" s="27">
        <v>50</v>
      </c>
      <c r="E142" s="28">
        <v>6</v>
      </c>
      <c r="F142" s="5"/>
    </row>
    <row r="143" spans="1:6" x14ac:dyDescent="0.3">
      <c r="A143" s="21">
        <f t="shared" si="2"/>
        <v>140</v>
      </c>
      <c r="B143" s="21">
        <v>2403</v>
      </c>
      <c r="C143" s="22" t="s">
        <v>443</v>
      </c>
      <c r="D143" s="27">
        <v>5000</v>
      </c>
      <c r="E143" s="28">
        <v>600</v>
      </c>
      <c r="F143" s="5"/>
    </row>
    <row r="144" spans="1:6" x14ac:dyDescent="0.3">
      <c r="A144" s="21">
        <f t="shared" si="2"/>
        <v>141</v>
      </c>
      <c r="B144" s="21">
        <v>2178</v>
      </c>
      <c r="C144" s="22" t="s">
        <v>275</v>
      </c>
      <c r="D144" s="27">
        <v>28500</v>
      </c>
      <c r="E144" s="28">
        <v>3420</v>
      </c>
      <c r="F144" s="5"/>
    </row>
    <row r="145" spans="1:6" x14ac:dyDescent="0.3">
      <c r="A145" s="21">
        <f t="shared" si="2"/>
        <v>142</v>
      </c>
      <c r="B145" s="21">
        <v>1776</v>
      </c>
      <c r="C145" s="22" t="s">
        <v>28</v>
      </c>
      <c r="D145" s="27">
        <v>11500</v>
      </c>
      <c r="E145" s="28">
        <v>230</v>
      </c>
      <c r="F145" s="5"/>
    </row>
    <row r="146" spans="1:6" x14ac:dyDescent="0.3">
      <c r="A146" s="21">
        <f t="shared" si="2"/>
        <v>143</v>
      </c>
      <c r="B146" s="21">
        <v>2009</v>
      </c>
      <c r="C146" s="22" t="s">
        <v>157</v>
      </c>
      <c r="D146" s="27">
        <v>57000</v>
      </c>
      <c r="E146" s="28">
        <v>6130</v>
      </c>
      <c r="F146" s="5"/>
    </row>
    <row r="147" spans="1:6" x14ac:dyDescent="0.3">
      <c r="A147" s="21">
        <f t="shared" si="2"/>
        <v>144</v>
      </c>
      <c r="B147" s="21">
        <v>2242</v>
      </c>
      <c r="C147" s="22" t="s">
        <v>311</v>
      </c>
      <c r="D147" s="27">
        <v>50000</v>
      </c>
      <c r="E147" s="28">
        <v>5100</v>
      </c>
      <c r="F147" s="5"/>
    </row>
    <row r="148" spans="1:6" x14ac:dyDescent="0.3">
      <c r="A148" s="21">
        <f t="shared" si="2"/>
        <v>145</v>
      </c>
      <c r="B148" s="21">
        <v>2307</v>
      </c>
      <c r="C148" s="22" t="s">
        <v>364</v>
      </c>
      <c r="D148" s="27">
        <v>8500</v>
      </c>
      <c r="E148" s="28">
        <v>1020</v>
      </c>
      <c r="F148" s="5"/>
    </row>
    <row r="149" spans="1:6" x14ac:dyDescent="0.3">
      <c r="A149" s="21">
        <f t="shared" si="2"/>
        <v>146</v>
      </c>
      <c r="B149" s="21">
        <v>2383</v>
      </c>
      <c r="C149" s="22" t="s">
        <v>426</v>
      </c>
      <c r="D149" s="27">
        <v>9500</v>
      </c>
      <c r="E149" s="28">
        <v>1140</v>
      </c>
      <c r="F149" s="5"/>
    </row>
    <row r="150" spans="1:6" x14ac:dyDescent="0.3">
      <c r="A150" s="21">
        <f t="shared" si="2"/>
        <v>147</v>
      </c>
      <c r="B150" s="21">
        <v>2419</v>
      </c>
      <c r="C150" s="22" t="s">
        <v>453</v>
      </c>
      <c r="D150" s="27">
        <v>6500</v>
      </c>
      <c r="E150" s="28">
        <v>780</v>
      </c>
      <c r="F150" s="5"/>
    </row>
    <row r="151" spans="1:6" x14ac:dyDescent="0.3">
      <c r="A151" s="21">
        <f t="shared" si="2"/>
        <v>148</v>
      </c>
      <c r="B151" s="21">
        <v>2483</v>
      </c>
      <c r="C151" s="22" t="s">
        <v>508</v>
      </c>
      <c r="D151" s="27">
        <v>9800</v>
      </c>
      <c r="E151" s="28">
        <v>1176</v>
      </c>
      <c r="F151" s="5"/>
    </row>
    <row r="152" spans="1:6" x14ac:dyDescent="0.3">
      <c r="A152" s="21">
        <f t="shared" si="2"/>
        <v>149</v>
      </c>
      <c r="B152" s="21">
        <v>2297</v>
      </c>
      <c r="C152" s="22" t="s">
        <v>356</v>
      </c>
      <c r="D152" s="27">
        <v>60000</v>
      </c>
      <c r="E152" s="28">
        <v>6000</v>
      </c>
      <c r="F152" s="5"/>
    </row>
    <row r="153" spans="1:6" x14ac:dyDescent="0.3">
      <c r="A153" s="21">
        <f t="shared" si="2"/>
        <v>150</v>
      </c>
      <c r="B153" s="21">
        <v>2836</v>
      </c>
      <c r="C153" s="22" t="s">
        <v>812</v>
      </c>
      <c r="D153" s="27">
        <v>45000</v>
      </c>
      <c r="E153" s="28">
        <v>3625</v>
      </c>
      <c r="F153" s="5"/>
    </row>
    <row r="154" spans="1:6" x14ac:dyDescent="0.3">
      <c r="A154" s="21">
        <f t="shared" si="2"/>
        <v>151</v>
      </c>
      <c r="B154" s="21">
        <v>2558</v>
      </c>
      <c r="C154" s="22" t="s">
        <v>571</v>
      </c>
      <c r="D154" s="27">
        <v>16000</v>
      </c>
      <c r="E154" s="28">
        <v>1920</v>
      </c>
      <c r="F154" s="5"/>
    </row>
    <row r="155" spans="1:6" x14ac:dyDescent="0.3">
      <c r="A155" s="21">
        <f t="shared" si="2"/>
        <v>152</v>
      </c>
      <c r="B155" s="21">
        <v>2279</v>
      </c>
      <c r="C155" s="22" t="s">
        <v>342</v>
      </c>
      <c r="D155" s="27">
        <v>10000</v>
      </c>
      <c r="E155" s="28">
        <v>200</v>
      </c>
      <c r="F155" s="5"/>
    </row>
    <row r="156" spans="1:6" x14ac:dyDescent="0.3">
      <c r="A156" s="21">
        <f t="shared" si="2"/>
        <v>153</v>
      </c>
      <c r="B156" s="21">
        <v>2020</v>
      </c>
      <c r="C156" s="22" t="s">
        <v>165</v>
      </c>
      <c r="D156" s="27">
        <v>57000</v>
      </c>
      <c r="E156" s="28">
        <v>5880</v>
      </c>
      <c r="F156" s="5"/>
    </row>
    <row r="157" spans="1:6" x14ac:dyDescent="0.3">
      <c r="A157" s="21">
        <f t="shared" si="2"/>
        <v>154</v>
      </c>
      <c r="B157" s="21">
        <v>2574</v>
      </c>
      <c r="C157" s="22" t="s">
        <v>586</v>
      </c>
      <c r="D157" s="27">
        <v>10000</v>
      </c>
      <c r="E157" s="28">
        <v>1200</v>
      </c>
      <c r="F157" s="5"/>
    </row>
    <row r="158" spans="1:6" x14ac:dyDescent="0.3">
      <c r="A158" s="21">
        <f t="shared" si="2"/>
        <v>155</v>
      </c>
      <c r="B158" s="21">
        <v>2527</v>
      </c>
      <c r="C158" s="22" t="s">
        <v>544</v>
      </c>
      <c r="D158" s="27">
        <v>7300</v>
      </c>
      <c r="E158" s="28">
        <v>876</v>
      </c>
      <c r="F158" s="5"/>
    </row>
    <row r="159" spans="1:6" x14ac:dyDescent="0.3">
      <c r="A159" s="21">
        <f t="shared" si="2"/>
        <v>156</v>
      </c>
      <c r="B159" s="21">
        <v>2167</v>
      </c>
      <c r="C159" s="22" t="s">
        <v>264</v>
      </c>
      <c r="D159" s="27">
        <v>20000</v>
      </c>
      <c r="E159" s="28">
        <v>2400</v>
      </c>
      <c r="F159" s="5"/>
    </row>
    <row r="160" spans="1:6" x14ac:dyDescent="0.3">
      <c r="A160" s="21">
        <f t="shared" si="2"/>
        <v>157</v>
      </c>
      <c r="B160" s="21">
        <v>2068</v>
      </c>
      <c r="C160" s="22" t="s">
        <v>199</v>
      </c>
      <c r="D160" s="27">
        <v>40000</v>
      </c>
      <c r="E160" s="28">
        <v>4800</v>
      </c>
      <c r="F160" s="5"/>
    </row>
    <row r="161" spans="1:6" x14ac:dyDescent="0.3">
      <c r="A161" s="21">
        <f t="shared" si="2"/>
        <v>158</v>
      </c>
      <c r="B161" s="21">
        <v>2057</v>
      </c>
      <c r="C161" s="22" t="s">
        <v>190</v>
      </c>
      <c r="D161" s="27">
        <v>72000</v>
      </c>
      <c r="E161" s="28">
        <v>4790</v>
      </c>
      <c r="F161" s="5"/>
    </row>
    <row r="162" spans="1:6" x14ac:dyDescent="0.3">
      <c r="A162" s="21">
        <f t="shared" si="2"/>
        <v>159</v>
      </c>
      <c r="B162" s="21">
        <v>2583</v>
      </c>
      <c r="C162" s="22" t="s">
        <v>595</v>
      </c>
      <c r="D162" s="27">
        <v>15000</v>
      </c>
      <c r="E162" s="28">
        <v>1800</v>
      </c>
      <c r="F162" s="5"/>
    </row>
    <row r="163" spans="1:6" x14ac:dyDescent="0.3">
      <c r="A163" s="21">
        <f t="shared" si="2"/>
        <v>160</v>
      </c>
      <c r="B163" s="21">
        <v>2225</v>
      </c>
      <c r="C163" s="22" t="s">
        <v>301</v>
      </c>
      <c r="D163" s="27">
        <v>15000</v>
      </c>
      <c r="E163" s="28">
        <v>1800</v>
      </c>
      <c r="F163" s="5"/>
    </row>
    <row r="164" spans="1:6" x14ac:dyDescent="0.3">
      <c r="A164" s="21">
        <f t="shared" si="2"/>
        <v>161</v>
      </c>
      <c r="B164" s="21">
        <v>2185</v>
      </c>
      <c r="C164" s="22" t="s">
        <v>278</v>
      </c>
      <c r="D164" s="27">
        <v>17500</v>
      </c>
      <c r="E164" s="28">
        <v>350</v>
      </c>
      <c r="F164" s="5"/>
    </row>
    <row r="165" spans="1:6" x14ac:dyDescent="0.3">
      <c r="A165" s="21">
        <f t="shared" si="2"/>
        <v>162</v>
      </c>
      <c r="B165" s="21">
        <v>2447</v>
      </c>
      <c r="C165" s="22" t="s">
        <v>477</v>
      </c>
      <c r="D165" s="27">
        <v>27000</v>
      </c>
      <c r="E165" s="28">
        <v>3240</v>
      </c>
      <c r="F165" s="5"/>
    </row>
    <row r="166" spans="1:6" x14ac:dyDescent="0.3">
      <c r="A166" s="21">
        <f t="shared" si="2"/>
        <v>163</v>
      </c>
      <c r="B166" s="21">
        <v>1537</v>
      </c>
      <c r="C166" s="22" t="s">
        <v>5</v>
      </c>
      <c r="D166" s="27">
        <v>9500</v>
      </c>
      <c r="E166" s="28">
        <v>190</v>
      </c>
      <c r="F166" s="5"/>
    </row>
    <row r="167" spans="1:6" x14ac:dyDescent="0.3">
      <c r="A167" s="21">
        <f t="shared" si="2"/>
        <v>164</v>
      </c>
      <c r="B167" s="21">
        <v>1714</v>
      </c>
      <c r="C167" s="22" t="s">
        <v>18</v>
      </c>
      <c r="D167" s="27">
        <v>7300</v>
      </c>
      <c r="E167" s="28">
        <v>876</v>
      </c>
      <c r="F167" s="5"/>
    </row>
    <row r="168" spans="1:6" x14ac:dyDescent="0.3">
      <c r="A168" s="21">
        <f t="shared" si="2"/>
        <v>165</v>
      </c>
      <c r="B168" s="21">
        <v>2695</v>
      </c>
      <c r="C168" s="22" t="s">
        <v>683</v>
      </c>
      <c r="D168" s="27">
        <v>15000</v>
      </c>
      <c r="E168" s="28">
        <v>1800</v>
      </c>
      <c r="F168" s="5"/>
    </row>
    <row r="169" spans="1:6" x14ac:dyDescent="0.3">
      <c r="A169" s="21">
        <f t="shared" si="2"/>
        <v>166</v>
      </c>
      <c r="B169" s="21">
        <v>2062</v>
      </c>
      <c r="C169" s="22" t="s">
        <v>195</v>
      </c>
      <c r="D169" s="27">
        <v>20000</v>
      </c>
      <c r="E169" s="28">
        <v>2400</v>
      </c>
      <c r="F169" s="5"/>
    </row>
    <row r="170" spans="1:6" x14ac:dyDescent="0.3">
      <c r="A170" s="21">
        <f t="shared" si="2"/>
        <v>167</v>
      </c>
      <c r="B170" s="21">
        <v>2176</v>
      </c>
      <c r="C170" s="22" t="s">
        <v>273</v>
      </c>
      <c r="D170" s="27">
        <v>50000</v>
      </c>
      <c r="E170" s="28">
        <v>6000</v>
      </c>
      <c r="F170" s="5"/>
    </row>
    <row r="171" spans="1:6" x14ac:dyDescent="0.3">
      <c r="A171" s="21">
        <f t="shared" si="2"/>
        <v>168</v>
      </c>
      <c r="B171" s="21">
        <v>2292</v>
      </c>
      <c r="C171" s="22" t="s">
        <v>352</v>
      </c>
      <c r="D171" s="27">
        <v>35000</v>
      </c>
      <c r="E171" s="28">
        <v>4200</v>
      </c>
      <c r="F171" s="5"/>
    </row>
    <row r="172" spans="1:6" x14ac:dyDescent="0.3">
      <c r="A172" s="21">
        <f t="shared" si="2"/>
        <v>169</v>
      </c>
      <c r="B172" s="21">
        <v>2646</v>
      </c>
      <c r="C172" s="22" t="s">
        <v>646</v>
      </c>
      <c r="D172" s="27">
        <v>1800</v>
      </c>
      <c r="E172" s="28">
        <v>216</v>
      </c>
      <c r="F172" s="5"/>
    </row>
    <row r="173" spans="1:6" x14ac:dyDescent="0.3">
      <c r="A173" s="21">
        <f t="shared" si="2"/>
        <v>170</v>
      </c>
      <c r="B173" s="21">
        <v>2232</v>
      </c>
      <c r="C173" s="22" t="s">
        <v>304</v>
      </c>
      <c r="D173" s="27">
        <v>25500</v>
      </c>
      <c r="E173" s="28">
        <v>3060</v>
      </c>
      <c r="F173" s="5"/>
    </row>
    <row r="174" spans="1:6" x14ac:dyDescent="0.3">
      <c r="A174" s="21">
        <f t="shared" si="2"/>
        <v>171</v>
      </c>
      <c r="B174" s="21">
        <v>2069</v>
      </c>
      <c r="C174" s="22" t="s">
        <v>200</v>
      </c>
      <c r="D174" s="27">
        <v>40000</v>
      </c>
      <c r="E174" s="28">
        <v>4800</v>
      </c>
      <c r="F174" s="5"/>
    </row>
    <row r="175" spans="1:6" x14ac:dyDescent="0.3">
      <c r="A175" s="21">
        <f t="shared" si="2"/>
        <v>172</v>
      </c>
      <c r="B175" s="21">
        <v>2625</v>
      </c>
      <c r="C175" s="22" t="s">
        <v>628</v>
      </c>
      <c r="D175" s="27">
        <v>4200</v>
      </c>
      <c r="E175" s="28">
        <v>504</v>
      </c>
      <c r="F175" s="5"/>
    </row>
    <row r="176" spans="1:6" x14ac:dyDescent="0.3">
      <c r="A176" s="21">
        <f t="shared" si="2"/>
        <v>173</v>
      </c>
      <c r="B176" s="21">
        <v>2551</v>
      </c>
      <c r="C176" s="22" t="s">
        <v>565</v>
      </c>
      <c r="D176" s="27">
        <v>7300</v>
      </c>
      <c r="E176" s="28">
        <v>876</v>
      </c>
      <c r="F176" s="5"/>
    </row>
    <row r="177" spans="1:6" x14ac:dyDescent="0.3">
      <c r="A177" s="21">
        <f t="shared" si="2"/>
        <v>174</v>
      </c>
      <c r="B177" s="21">
        <v>2290</v>
      </c>
      <c r="C177" s="22" t="s">
        <v>350</v>
      </c>
      <c r="D177" s="27">
        <v>25000</v>
      </c>
      <c r="E177" s="28">
        <v>3000</v>
      </c>
      <c r="F177" s="5"/>
    </row>
    <row r="178" spans="1:6" x14ac:dyDescent="0.3">
      <c r="A178" s="21">
        <f t="shared" si="2"/>
        <v>175</v>
      </c>
      <c r="B178" s="21">
        <v>2393</v>
      </c>
      <c r="C178" s="22" t="s">
        <v>435</v>
      </c>
      <c r="D178" s="27">
        <v>42000</v>
      </c>
      <c r="E178" s="28">
        <v>4900</v>
      </c>
      <c r="F178" s="5"/>
    </row>
    <row r="179" spans="1:6" x14ac:dyDescent="0.3">
      <c r="A179" s="21">
        <f t="shared" si="2"/>
        <v>176</v>
      </c>
      <c r="B179" s="21">
        <v>2565</v>
      </c>
      <c r="C179" s="22" t="s">
        <v>578</v>
      </c>
      <c r="D179" s="27">
        <v>5500</v>
      </c>
      <c r="E179" s="28">
        <v>660</v>
      </c>
      <c r="F179" s="5"/>
    </row>
    <row r="180" spans="1:6" x14ac:dyDescent="0.3">
      <c r="A180" s="21">
        <f t="shared" si="2"/>
        <v>177</v>
      </c>
      <c r="B180" s="21">
        <v>2739</v>
      </c>
      <c r="C180" s="22" t="s">
        <v>722</v>
      </c>
      <c r="D180" s="27">
        <v>72000</v>
      </c>
      <c r="E180" s="28">
        <v>7070</v>
      </c>
      <c r="F180" s="5"/>
    </row>
    <row r="181" spans="1:6" x14ac:dyDescent="0.3">
      <c r="A181" s="21">
        <f t="shared" si="2"/>
        <v>178</v>
      </c>
      <c r="B181" s="21">
        <v>1937</v>
      </c>
      <c r="C181" s="22" t="s">
        <v>115</v>
      </c>
      <c r="D181" s="27">
        <v>30000</v>
      </c>
      <c r="E181" s="28">
        <v>3600</v>
      </c>
      <c r="F181" s="5"/>
    </row>
    <row r="182" spans="1:6" x14ac:dyDescent="0.3">
      <c r="A182" s="21">
        <f t="shared" si="2"/>
        <v>179</v>
      </c>
      <c r="B182" s="21">
        <v>2405</v>
      </c>
      <c r="C182" s="22" t="s">
        <v>444</v>
      </c>
      <c r="D182" s="27">
        <v>17500</v>
      </c>
      <c r="E182" s="28">
        <v>2100</v>
      </c>
      <c r="F182" s="5"/>
    </row>
    <row r="183" spans="1:6" x14ac:dyDescent="0.3">
      <c r="A183" s="21">
        <f t="shared" si="2"/>
        <v>180</v>
      </c>
      <c r="B183" s="21">
        <v>2524</v>
      </c>
      <c r="C183" s="22" t="s">
        <v>541</v>
      </c>
      <c r="D183" s="27">
        <v>7000</v>
      </c>
      <c r="E183" s="28">
        <v>840</v>
      </c>
      <c r="F183" s="5"/>
    </row>
    <row r="184" spans="1:6" x14ac:dyDescent="0.3">
      <c r="A184" s="21">
        <f t="shared" si="2"/>
        <v>181</v>
      </c>
      <c r="B184" s="21">
        <v>2275</v>
      </c>
      <c r="C184" s="22" t="s">
        <v>338</v>
      </c>
      <c r="D184" s="27">
        <v>40000</v>
      </c>
      <c r="E184" s="28">
        <v>4640</v>
      </c>
      <c r="F184" s="5"/>
    </row>
    <row r="185" spans="1:6" x14ac:dyDescent="0.3">
      <c r="A185" s="21">
        <f t="shared" si="2"/>
        <v>182</v>
      </c>
      <c r="B185" s="21">
        <v>2833</v>
      </c>
      <c r="C185" s="22" t="s">
        <v>809</v>
      </c>
      <c r="D185" s="27">
        <v>15500</v>
      </c>
      <c r="E185" s="28">
        <v>1860</v>
      </c>
      <c r="F185" s="5"/>
    </row>
    <row r="186" spans="1:6" x14ac:dyDescent="0.3">
      <c r="A186" s="21">
        <f t="shared" si="2"/>
        <v>183</v>
      </c>
      <c r="B186" s="21">
        <v>2719</v>
      </c>
      <c r="C186" s="22" t="s">
        <v>705</v>
      </c>
      <c r="D186" s="27">
        <v>10</v>
      </c>
      <c r="E186" s="28">
        <v>1</v>
      </c>
      <c r="F186" s="5"/>
    </row>
    <row r="187" spans="1:6" x14ac:dyDescent="0.3">
      <c r="A187" s="21">
        <f t="shared" si="2"/>
        <v>184</v>
      </c>
      <c r="B187" s="21">
        <v>1896</v>
      </c>
      <c r="C187" s="22" t="s">
        <v>86</v>
      </c>
      <c r="D187" s="27">
        <v>3700</v>
      </c>
      <c r="E187" s="28">
        <v>444</v>
      </c>
      <c r="F187" s="5"/>
    </row>
    <row r="188" spans="1:6" x14ac:dyDescent="0.3">
      <c r="A188" s="21">
        <f t="shared" si="2"/>
        <v>185</v>
      </c>
      <c r="B188" s="21">
        <v>2759</v>
      </c>
      <c r="C188" s="22" t="s">
        <v>739</v>
      </c>
      <c r="D188" s="27">
        <v>10000</v>
      </c>
      <c r="E188" s="28">
        <v>1200</v>
      </c>
      <c r="F188" s="5"/>
    </row>
    <row r="189" spans="1:6" x14ac:dyDescent="0.3">
      <c r="A189" s="21">
        <f t="shared" si="2"/>
        <v>186</v>
      </c>
      <c r="B189" s="21">
        <v>2448</v>
      </c>
      <c r="C189" s="22" t="s">
        <v>321</v>
      </c>
      <c r="D189" s="27">
        <v>13500</v>
      </c>
      <c r="E189" s="28">
        <v>1620</v>
      </c>
      <c r="F189" s="5"/>
    </row>
    <row r="190" spans="1:6" x14ac:dyDescent="0.3">
      <c r="A190" s="21">
        <f t="shared" si="2"/>
        <v>187</v>
      </c>
      <c r="B190" s="21">
        <v>2254</v>
      </c>
      <c r="C190" s="22" t="s">
        <v>321</v>
      </c>
      <c r="D190" s="27">
        <v>13000</v>
      </c>
      <c r="E190" s="28">
        <v>1560</v>
      </c>
      <c r="F190" s="5"/>
    </row>
    <row r="191" spans="1:6" x14ac:dyDescent="0.3">
      <c r="A191" s="21">
        <f t="shared" si="2"/>
        <v>188</v>
      </c>
      <c r="B191" s="21">
        <v>1863</v>
      </c>
      <c r="C191" s="22" t="s">
        <v>67</v>
      </c>
      <c r="D191" s="27">
        <v>18500</v>
      </c>
      <c r="E191" s="28">
        <v>2220</v>
      </c>
      <c r="F191" s="5"/>
    </row>
    <row r="192" spans="1:6" x14ac:dyDescent="0.3">
      <c r="A192" s="21">
        <f t="shared" si="2"/>
        <v>189</v>
      </c>
      <c r="B192" s="21">
        <v>2438</v>
      </c>
      <c r="C192" s="22" t="s">
        <v>469</v>
      </c>
      <c r="D192" s="27">
        <v>4000</v>
      </c>
      <c r="E192" s="28">
        <v>480</v>
      </c>
      <c r="F192" s="5"/>
    </row>
    <row r="193" spans="1:6" x14ac:dyDescent="0.3">
      <c r="A193" s="21">
        <f t="shared" si="2"/>
        <v>190</v>
      </c>
      <c r="B193" s="21">
        <v>2059</v>
      </c>
      <c r="C193" s="22" t="s">
        <v>192</v>
      </c>
      <c r="D193" s="27">
        <v>60000</v>
      </c>
      <c r="E193" s="28">
        <v>5400</v>
      </c>
      <c r="F193" s="5"/>
    </row>
    <row r="194" spans="1:6" x14ac:dyDescent="0.3">
      <c r="A194" s="21">
        <f t="shared" si="2"/>
        <v>191</v>
      </c>
      <c r="B194" s="21">
        <v>2450</v>
      </c>
      <c r="C194" s="22" t="s">
        <v>866</v>
      </c>
      <c r="D194" s="27">
        <v>6000</v>
      </c>
      <c r="E194" s="28">
        <v>720</v>
      </c>
      <c r="F194" s="5"/>
    </row>
    <row r="195" spans="1:6" x14ac:dyDescent="0.3">
      <c r="A195" s="21">
        <f t="shared" si="2"/>
        <v>192</v>
      </c>
      <c r="B195" s="21">
        <v>2494</v>
      </c>
      <c r="C195" s="22" t="s">
        <v>517</v>
      </c>
      <c r="D195" s="27">
        <v>40000</v>
      </c>
      <c r="E195" s="28">
        <v>4800</v>
      </c>
      <c r="F195" s="5"/>
    </row>
    <row r="196" spans="1:6" x14ac:dyDescent="0.3">
      <c r="A196" s="21">
        <f t="shared" si="2"/>
        <v>193</v>
      </c>
      <c r="B196" s="21">
        <v>2570</v>
      </c>
      <c r="C196" s="22" t="s">
        <v>583</v>
      </c>
      <c r="D196" s="27">
        <v>20000</v>
      </c>
      <c r="E196" s="28">
        <v>2400</v>
      </c>
      <c r="F196" s="5"/>
    </row>
    <row r="197" spans="1:6" x14ac:dyDescent="0.3">
      <c r="A197" s="21">
        <f t="shared" si="2"/>
        <v>194</v>
      </c>
      <c r="B197" s="21">
        <v>2042</v>
      </c>
      <c r="C197" s="22" t="s">
        <v>869</v>
      </c>
      <c r="D197" s="27">
        <v>40000</v>
      </c>
      <c r="E197" s="28">
        <v>4800</v>
      </c>
      <c r="F197" s="5"/>
    </row>
    <row r="198" spans="1:6" x14ac:dyDescent="0.3">
      <c r="A198" s="21">
        <f t="shared" ref="A198:A261" si="3">A197+1</f>
        <v>195</v>
      </c>
      <c r="B198" s="21">
        <v>1866</v>
      </c>
      <c r="C198" s="22" t="s">
        <v>69</v>
      </c>
      <c r="D198" s="27">
        <v>5000</v>
      </c>
      <c r="E198" s="28">
        <v>600</v>
      </c>
      <c r="F198" s="5"/>
    </row>
    <row r="199" spans="1:6" x14ac:dyDescent="0.3">
      <c r="A199" s="21">
        <f t="shared" si="3"/>
        <v>196</v>
      </c>
      <c r="B199" s="21">
        <v>1946</v>
      </c>
      <c r="C199" s="22" t="s">
        <v>120</v>
      </c>
      <c r="D199" s="27">
        <v>42500</v>
      </c>
      <c r="E199" s="28">
        <v>4700</v>
      </c>
      <c r="F199" s="5"/>
    </row>
    <row r="200" spans="1:6" x14ac:dyDescent="0.3">
      <c r="A200" s="21">
        <f t="shared" si="3"/>
        <v>197</v>
      </c>
      <c r="B200" s="21">
        <v>2371</v>
      </c>
      <c r="C200" s="22" t="s">
        <v>416</v>
      </c>
      <c r="D200" s="27">
        <v>2200</v>
      </c>
      <c r="E200" s="28">
        <v>264</v>
      </c>
      <c r="F200" s="5"/>
    </row>
    <row r="201" spans="1:6" x14ac:dyDescent="0.3">
      <c r="A201" s="21">
        <f t="shared" si="3"/>
        <v>198</v>
      </c>
      <c r="B201" s="21">
        <v>2511</v>
      </c>
      <c r="C201" s="22" t="s">
        <v>530</v>
      </c>
      <c r="D201" s="27">
        <v>50000</v>
      </c>
      <c r="E201" s="28">
        <v>5136</v>
      </c>
      <c r="F201" s="5"/>
    </row>
    <row r="202" spans="1:6" x14ac:dyDescent="0.3">
      <c r="A202" s="21">
        <f t="shared" si="3"/>
        <v>199</v>
      </c>
      <c r="B202" s="21">
        <v>2858</v>
      </c>
      <c r="C202" s="22" t="s">
        <v>858</v>
      </c>
      <c r="D202" s="27">
        <v>100</v>
      </c>
      <c r="E202" s="28">
        <v>12</v>
      </c>
      <c r="F202" s="5"/>
    </row>
    <row r="203" spans="1:6" x14ac:dyDescent="0.3">
      <c r="A203" s="21">
        <f t="shared" si="3"/>
        <v>200</v>
      </c>
      <c r="B203" s="21">
        <v>1768</v>
      </c>
      <c r="C203" s="22" t="s">
        <v>27</v>
      </c>
      <c r="D203" s="27">
        <v>16500</v>
      </c>
      <c r="E203" s="28">
        <v>330</v>
      </c>
      <c r="F203" s="5"/>
    </row>
    <row r="204" spans="1:6" x14ac:dyDescent="0.3">
      <c r="A204" s="21">
        <f t="shared" si="3"/>
        <v>201</v>
      </c>
      <c r="B204" s="21">
        <v>2056</v>
      </c>
      <c r="C204" s="22" t="s">
        <v>189</v>
      </c>
      <c r="D204" s="27">
        <v>1000</v>
      </c>
      <c r="E204" s="28">
        <v>120</v>
      </c>
      <c r="F204" s="5"/>
    </row>
    <row r="205" spans="1:6" x14ac:dyDescent="0.3">
      <c r="A205" s="21">
        <f t="shared" si="3"/>
        <v>202</v>
      </c>
      <c r="B205" s="21">
        <v>2712</v>
      </c>
      <c r="C205" s="22" t="s">
        <v>698</v>
      </c>
      <c r="D205" s="27">
        <v>10</v>
      </c>
      <c r="E205" s="28">
        <v>1</v>
      </c>
      <c r="F205" s="5"/>
    </row>
    <row r="206" spans="1:6" x14ac:dyDescent="0.3">
      <c r="A206" s="21">
        <f t="shared" si="3"/>
        <v>203</v>
      </c>
      <c r="B206" s="21">
        <v>2359</v>
      </c>
      <c r="C206" s="22" t="s">
        <v>407</v>
      </c>
      <c r="D206" s="27">
        <v>6000</v>
      </c>
      <c r="E206" s="28">
        <v>720</v>
      </c>
      <c r="F206" s="5"/>
    </row>
    <row r="207" spans="1:6" x14ac:dyDescent="0.3">
      <c r="A207" s="21">
        <f t="shared" si="3"/>
        <v>204</v>
      </c>
      <c r="B207" s="21">
        <v>2795</v>
      </c>
      <c r="C207" s="22" t="s">
        <v>773</v>
      </c>
      <c r="D207" s="27">
        <v>1000</v>
      </c>
      <c r="E207" s="28">
        <v>120</v>
      </c>
      <c r="F207" s="5"/>
    </row>
    <row r="208" spans="1:6" x14ac:dyDescent="0.3">
      <c r="A208" s="21">
        <f t="shared" si="3"/>
        <v>205</v>
      </c>
      <c r="B208" s="21">
        <v>2828</v>
      </c>
      <c r="C208" s="22" t="s">
        <v>804</v>
      </c>
      <c r="D208" s="27">
        <v>10000</v>
      </c>
      <c r="E208" s="28">
        <v>1200</v>
      </c>
      <c r="F208" s="5"/>
    </row>
    <row r="209" spans="1:6" x14ac:dyDescent="0.3">
      <c r="A209" s="21">
        <f t="shared" si="3"/>
        <v>206</v>
      </c>
      <c r="B209" s="21">
        <v>2579</v>
      </c>
      <c r="C209" s="22" t="s">
        <v>591</v>
      </c>
      <c r="D209" s="27">
        <v>50000</v>
      </c>
      <c r="E209" s="28">
        <v>5950</v>
      </c>
      <c r="F209" s="5"/>
    </row>
    <row r="210" spans="1:6" x14ac:dyDescent="0.3">
      <c r="A210" s="21">
        <f t="shared" si="3"/>
        <v>207</v>
      </c>
      <c r="B210" s="21">
        <v>2873</v>
      </c>
      <c r="C210" s="22" t="s">
        <v>848</v>
      </c>
      <c r="D210" s="27">
        <v>300</v>
      </c>
      <c r="E210" s="28">
        <v>15</v>
      </c>
      <c r="F210" s="5"/>
    </row>
    <row r="211" spans="1:6" x14ac:dyDescent="0.3">
      <c r="A211" s="21">
        <f t="shared" si="3"/>
        <v>208</v>
      </c>
      <c r="B211" s="21">
        <v>2257</v>
      </c>
      <c r="C211" s="22" t="s">
        <v>324</v>
      </c>
      <c r="D211" s="27">
        <v>9000</v>
      </c>
      <c r="E211" s="28">
        <v>1080</v>
      </c>
      <c r="F211" s="5"/>
    </row>
    <row r="212" spans="1:6" x14ac:dyDescent="0.3">
      <c r="A212" s="21">
        <f t="shared" si="3"/>
        <v>209</v>
      </c>
      <c r="B212" s="21">
        <v>2846</v>
      </c>
      <c r="C212" s="22" t="s">
        <v>822</v>
      </c>
      <c r="D212" s="27">
        <v>10</v>
      </c>
      <c r="E212" s="28">
        <v>1</v>
      </c>
      <c r="F212" s="5"/>
    </row>
    <row r="213" spans="1:6" x14ac:dyDescent="0.3">
      <c r="A213" s="21">
        <f t="shared" si="3"/>
        <v>210</v>
      </c>
      <c r="B213" s="21">
        <v>2051</v>
      </c>
      <c r="C213" s="22" t="s">
        <v>185</v>
      </c>
      <c r="D213" s="27">
        <v>50000</v>
      </c>
      <c r="E213" s="28">
        <v>6000</v>
      </c>
      <c r="F213" s="5"/>
    </row>
    <row r="214" spans="1:6" x14ac:dyDescent="0.3">
      <c r="A214" s="21">
        <f t="shared" si="3"/>
        <v>211</v>
      </c>
      <c r="B214" s="21">
        <v>2729</v>
      </c>
      <c r="C214" s="22" t="s">
        <v>714</v>
      </c>
      <c r="D214" s="27">
        <v>10</v>
      </c>
      <c r="E214" s="28">
        <v>1</v>
      </c>
      <c r="F214" s="5"/>
    </row>
    <row r="215" spans="1:6" x14ac:dyDescent="0.3">
      <c r="A215" s="21">
        <f t="shared" si="3"/>
        <v>212</v>
      </c>
      <c r="B215" s="21">
        <v>1898</v>
      </c>
      <c r="C215" s="22" t="s">
        <v>88</v>
      </c>
      <c r="D215" s="27">
        <v>8000</v>
      </c>
      <c r="E215" s="28">
        <v>960</v>
      </c>
      <c r="F215" s="5"/>
    </row>
    <row r="216" spans="1:6" x14ac:dyDescent="0.3">
      <c r="A216" s="21">
        <f t="shared" si="3"/>
        <v>213</v>
      </c>
      <c r="B216" s="21">
        <v>2693</v>
      </c>
      <c r="C216" s="22" t="s">
        <v>681</v>
      </c>
      <c r="D216" s="27">
        <v>6000</v>
      </c>
      <c r="E216" s="28">
        <v>720</v>
      </c>
      <c r="F216" s="5"/>
    </row>
    <row r="217" spans="1:6" x14ac:dyDescent="0.3">
      <c r="A217" s="21">
        <f t="shared" si="3"/>
        <v>214</v>
      </c>
      <c r="B217" s="21">
        <v>1934</v>
      </c>
      <c r="C217" s="22" t="s">
        <v>113</v>
      </c>
      <c r="D217" s="27">
        <v>45000</v>
      </c>
      <c r="E217" s="28">
        <v>5200</v>
      </c>
      <c r="F217" s="5"/>
    </row>
    <row r="218" spans="1:6" x14ac:dyDescent="0.3">
      <c r="A218" s="21">
        <f t="shared" si="3"/>
        <v>215</v>
      </c>
      <c r="B218" s="21">
        <v>2457</v>
      </c>
      <c r="C218" s="22" t="s">
        <v>485</v>
      </c>
      <c r="D218" s="27">
        <v>28000</v>
      </c>
      <c r="E218" s="28">
        <v>3360</v>
      </c>
      <c r="F218" s="5"/>
    </row>
    <row r="219" spans="1:6" x14ac:dyDescent="0.3">
      <c r="A219" s="21">
        <f t="shared" si="3"/>
        <v>216</v>
      </c>
      <c r="B219" s="21">
        <v>1901</v>
      </c>
      <c r="C219" s="22" t="s">
        <v>90</v>
      </c>
      <c r="D219" s="27">
        <v>1600</v>
      </c>
      <c r="E219" s="28">
        <v>192</v>
      </c>
      <c r="F219" s="5"/>
    </row>
    <row r="220" spans="1:6" x14ac:dyDescent="0.3">
      <c r="A220" s="21">
        <f t="shared" si="3"/>
        <v>217</v>
      </c>
      <c r="B220" s="21">
        <v>2266</v>
      </c>
      <c r="C220" s="22" t="s">
        <v>330</v>
      </c>
      <c r="D220" s="27">
        <v>6000</v>
      </c>
      <c r="E220" s="28">
        <v>720</v>
      </c>
      <c r="F220" s="5"/>
    </row>
    <row r="221" spans="1:6" x14ac:dyDescent="0.3">
      <c r="A221" s="21">
        <f t="shared" si="3"/>
        <v>218</v>
      </c>
      <c r="B221" s="21">
        <v>2372</v>
      </c>
      <c r="C221" s="22" t="s">
        <v>417</v>
      </c>
      <c r="D221" s="27">
        <v>50000</v>
      </c>
      <c r="E221" s="28">
        <v>5800</v>
      </c>
      <c r="F221" s="5"/>
    </row>
    <row r="222" spans="1:6" x14ac:dyDescent="0.3">
      <c r="A222" s="21">
        <f t="shared" si="3"/>
        <v>219</v>
      </c>
      <c r="B222" s="21">
        <v>2462</v>
      </c>
      <c r="C222" s="22" t="s">
        <v>489</v>
      </c>
      <c r="D222" s="27">
        <v>3000</v>
      </c>
      <c r="E222" s="28">
        <v>360</v>
      </c>
      <c r="F222" s="5"/>
    </row>
    <row r="223" spans="1:6" x14ac:dyDescent="0.3">
      <c r="A223" s="21">
        <f t="shared" si="3"/>
        <v>220</v>
      </c>
      <c r="B223" s="21">
        <v>1874</v>
      </c>
      <c r="C223" s="22" t="s">
        <v>74</v>
      </c>
      <c r="D223" s="27">
        <v>6000</v>
      </c>
      <c r="E223" s="28">
        <v>720</v>
      </c>
      <c r="F223" s="5"/>
    </row>
    <row r="224" spans="1:6" x14ac:dyDescent="0.3">
      <c r="A224" s="21">
        <f t="shared" si="3"/>
        <v>221</v>
      </c>
      <c r="B224" s="21">
        <v>2073</v>
      </c>
      <c r="C224" s="22" t="s">
        <v>203</v>
      </c>
      <c r="D224" s="27">
        <v>28500</v>
      </c>
      <c r="E224" s="28">
        <v>3280</v>
      </c>
      <c r="F224" s="5"/>
    </row>
    <row r="225" spans="1:6" x14ac:dyDescent="0.3">
      <c r="A225" s="21">
        <f t="shared" si="3"/>
        <v>222</v>
      </c>
      <c r="B225" s="21">
        <v>2004</v>
      </c>
      <c r="C225" s="22" t="s">
        <v>155</v>
      </c>
      <c r="D225" s="27">
        <v>20500</v>
      </c>
      <c r="E225" s="28">
        <v>2460</v>
      </c>
      <c r="F225" s="5"/>
    </row>
    <row r="226" spans="1:6" x14ac:dyDescent="0.3">
      <c r="A226" s="21">
        <f t="shared" si="3"/>
        <v>223</v>
      </c>
      <c r="B226" s="21">
        <v>2012</v>
      </c>
      <c r="C226" s="22" t="s">
        <v>160</v>
      </c>
      <c r="D226" s="27">
        <v>15000</v>
      </c>
      <c r="E226" s="28">
        <v>1800</v>
      </c>
      <c r="F226" s="5"/>
    </row>
    <row r="227" spans="1:6" x14ac:dyDescent="0.3">
      <c r="A227" s="21">
        <f t="shared" si="3"/>
        <v>224</v>
      </c>
      <c r="B227" s="21">
        <v>2592</v>
      </c>
      <c r="C227" s="22" t="s">
        <v>602</v>
      </c>
      <c r="D227" s="27">
        <v>15000</v>
      </c>
      <c r="E227" s="28">
        <v>1800</v>
      </c>
      <c r="F227" s="5"/>
    </row>
    <row r="228" spans="1:6" x14ac:dyDescent="0.3">
      <c r="A228" s="21">
        <f t="shared" si="3"/>
        <v>225</v>
      </c>
      <c r="B228" s="21">
        <v>2624</v>
      </c>
      <c r="C228" s="22" t="s">
        <v>627</v>
      </c>
      <c r="D228" s="27">
        <v>27500</v>
      </c>
      <c r="E228" s="28">
        <v>3070</v>
      </c>
      <c r="F228" s="5"/>
    </row>
    <row r="229" spans="1:6" x14ac:dyDescent="0.3">
      <c r="A229" s="21">
        <f t="shared" si="3"/>
        <v>226</v>
      </c>
      <c r="B229" s="21">
        <v>1828</v>
      </c>
      <c r="C229" s="22" t="s">
        <v>43</v>
      </c>
      <c r="D229" s="27">
        <v>40000</v>
      </c>
      <c r="E229" s="28">
        <v>4800</v>
      </c>
      <c r="F229" s="5"/>
    </row>
    <row r="230" spans="1:6" x14ac:dyDescent="0.3">
      <c r="A230" s="21">
        <f t="shared" si="3"/>
        <v>227</v>
      </c>
      <c r="B230" s="21">
        <v>2129</v>
      </c>
      <c r="C230" s="22" t="s">
        <v>236</v>
      </c>
      <c r="D230" s="27">
        <v>17000</v>
      </c>
      <c r="E230" s="28">
        <v>1190</v>
      </c>
      <c r="F230" s="5"/>
    </row>
    <row r="231" spans="1:6" x14ac:dyDescent="0.3">
      <c r="A231" s="21">
        <f t="shared" si="3"/>
        <v>228</v>
      </c>
      <c r="B231" s="21">
        <v>2594</v>
      </c>
      <c r="C231" s="22" t="s">
        <v>604</v>
      </c>
      <c r="D231" s="27">
        <v>40000</v>
      </c>
      <c r="E231" s="28">
        <v>4800</v>
      </c>
      <c r="F231" s="5"/>
    </row>
    <row r="232" spans="1:6" x14ac:dyDescent="0.3">
      <c r="A232" s="21">
        <f t="shared" si="3"/>
        <v>229</v>
      </c>
      <c r="B232" s="21">
        <v>2121</v>
      </c>
      <c r="C232" s="22" t="s">
        <v>232</v>
      </c>
      <c r="D232" s="27">
        <v>22500</v>
      </c>
      <c r="E232" s="28">
        <v>2700</v>
      </c>
      <c r="F232" s="5"/>
    </row>
    <row r="233" spans="1:6" x14ac:dyDescent="0.3">
      <c r="A233" s="21">
        <f t="shared" si="3"/>
        <v>230</v>
      </c>
      <c r="B233" s="21">
        <v>2619</v>
      </c>
      <c r="C233" s="22" t="s">
        <v>624</v>
      </c>
      <c r="D233" s="27">
        <v>37500</v>
      </c>
      <c r="E233" s="28">
        <v>4350</v>
      </c>
      <c r="F233" s="5"/>
    </row>
    <row r="234" spans="1:6" x14ac:dyDescent="0.3">
      <c r="A234" s="21">
        <f t="shared" si="3"/>
        <v>231</v>
      </c>
      <c r="B234" s="21">
        <v>2779</v>
      </c>
      <c r="C234" s="22" t="s">
        <v>758</v>
      </c>
      <c r="D234" s="27">
        <v>20000</v>
      </c>
      <c r="E234" s="28">
        <v>2400</v>
      </c>
      <c r="F234" s="5"/>
    </row>
    <row r="235" spans="1:6" x14ac:dyDescent="0.3">
      <c r="A235" s="21">
        <f t="shared" si="3"/>
        <v>232</v>
      </c>
      <c r="B235" s="21">
        <v>2473</v>
      </c>
      <c r="C235" s="22" t="s">
        <v>499</v>
      </c>
      <c r="D235" s="27">
        <v>20000</v>
      </c>
      <c r="E235" s="28">
        <v>2300</v>
      </c>
      <c r="F235" s="5"/>
    </row>
    <row r="236" spans="1:6" x14ac:dyDescent="0.3">
      <c r="A236" s="21">
        <f t="shared" si="3"/>
        <v>233</v>
      </c>
      <c r="B236" s="21">
        <v>2197</v>
      </c>
      <c r="C236" s="22" t="s">
        <v>287</v>
      </c>
      <c r="D236" s="27">
        <v>70000</v>
      </c>
      <c r="E236" s="28">
        <v>6750</v>
      </c>
      <c r="F236" s="5"/>
    </row>
    <row r="237" spans="1:6" x14ac:dyDescent="0.3">
      <c r="A237" s="21">
        <f t="shared" si="3"/>
        <v>234</v>
      </c>
      <c r="B237" s="21">
        <v>2643</v>
      </c>
      <c r="C237" s="22" t="s">
        <v>644</v>
      </c>
      <c r="D237" s="27">
        <v>7000</v>
      </c>
      <c r="E237" s="28">
        <v>840</v>
      </c>
      <c r="F237" s="5"/>
    </row>
    <row r="238" spans="1:6" x14ac:dyDescent="0.3">
      <c r="A238" s="21">
        <f t="shared" si="3"/>
        <v>235</v>
      </c>
      <c r="B238" s="21">
        <v>1913</v>
      </c>
      <c r="C238" s="22" t="s">
        <v>100</v>
      </c>
      <c r="D238" s="27">
        <v>20000</v>
      </c>
      <c r="E238" s="28">
        <v>400</v>
      </c>
      <c r="F238" s="5"/>
    </row>
    <row r="239" spans="1:6" x14ac:dyDescent="0.3">
      <c r="A239" s="21">
        <f t="shared" si="3"/>
        <v>236</v>
      </c>
      <c r="B239" s="21">
        <v>1956</v>
      </c>
      <c r="C239" s="22" t="s">
        <v>127</v>
      </c>
      <c r="D239" s="27">
        <v>20000</v>
      </c>
      <c r="E239" s="28">
        <v>2400</v>
      </c>
      <c r="F239" s="5"/>
    </row>
    <row r="240" spans="1:6" x14ac:dyDescent="0.3">
      <c r="A240" s="21">
        <f t="shared" si="3"/>
        <v>237</v>
      </c>
      <c r="B240" s="21">
        <v>2173</v>
      </c>
      <c r="C240" s="22" t="s">
        <v>270</v>
      </c>
      <c r="D240" s="27">
        <v>19500</v>
      </c>
      <c r="E240" s="28">
        <v>2340</v>
      </c>
      <c r="F240" s="5"/>
    </row>
    <row r="241" spans="1:6" x14ac:dyDescent="0.3">
      <c r="A241" s="21">
        <f t="shared" si="3"/>
        <v>238</v>
      </c>
      <c r="B241" s="21">
        <v>2043</v>
      </c>
      <c r="C241" s="22" t="s">
        <v>182</v>
      </c>
      <c r="D241" s="27">
        <v>50000</v>
      </c>
      <c r="E241" s="28">
        <v>6000</v>
      </c>
      <c r="F241" s="5"/>
    </row>
    <row r="242" spans="1:6" x14ac:dyDescent="0.3">
      <c r="A242" s="21">
        <f t="shared" si="3"/>
        <v>239</v>
      </c>
      <c r="B242" s="21">
        <v>1970</v>
      </c>
      <c r="C242" s="22" t="s">
        <v>137</v>
      </c>
      <c r="D242" s="27">
        <v>11000</v>
      </c>
      <c r="E242" s="28">
        <v>1320</v>
      </c>
      <c r="F242" s="5"/>
    </row>
    <row r="243" spans="1:6" x14ac:dyDescent="0.3">
      <c r="A243" s="21">
        <f t="shared" si="3"/>
        <v>240</v>
      </c>
      <c r="B243" s="21">
        <v>2752</v>
      </c>
      <c r="C243" s="22" t="s">
        <v>733</v>
      </c>
      <c r="D243" s="27">
        <v>35000</v>
      </c>
      <c r="E243" s="28">
        <v>3700</v>
      </c>
      <c r="F243" s="5"/>
    </row>
    <row r="244" spans="1:6" x14ac:dyDescent="0.3">
      <c r="A244" s="21">
        <f t="shared" si="3"/>
        <v>241</v>
      </c>
      <c r="B244" s="21">
        <v>2869</v>
      </c>
      <c r="C244" s="22" t="s">
        <v>844</v>
      </c>
      <c r="D244" s="27">
        <v>300</v>
      </c>
      <c r="E244" s="28">
        <v>24</v>
      </c>
      <c r="F244" s="5"/>
    </row>
    <row r="245" spans="1:6" x14ac:dyDescent="0.3">
      <c r="A245" s="21">
        <f t="shared" si="3"/>
        <v>242</v>
      </c>
      <c r="B245" s="21">
        <v>2562</v>
      </c>
      <c r="C245" s="22" t="s">
        <v>867</v>
      </c>
      <c r="D245" s="27">
        <v>40000</v>
      </c>
      <c r="E245" s="28">
        <v>4800</v>
      </c>
      <c r="F245" s="5"/>
    </row>
    <row r="246" spans="1:6" x14ac:dyDescent="0.3">
      <c r="A246" s="21">
        <f t="shared" si="3"/>
        <v>243</v>
      </c>
      <c r="B246" s="21">
        <v>2776</v>
      </c>
      <c r="C246" s="22" t="s">
        <v>755</v>
      </c>
      <c r="D246" s="27">
        <v>10</v>
      </c>
      <c r="E246" s="28">
        <v>1</v>
      </c>
      <c r="F246" s="5"/>
    </row>
    <row r="247" spans="1:6" x14ac:dyDescent="0.3">
      <c r="A247" s="21">
        <f t="shared" si="3"/>
        <v>244</v>
      </c>
      <c r="B247" s="21">
        <v>2000</v>
      </c>
      <c r="C247" s="22" t="s">
        <v>152</v>
      </c>
      <c r="D247" s="27">
        <v>2200</v>
      </c>
      <c r="E247" s="28">
        <v>264</v>
      </c>
      <c r="F247" s="5"/>
    </row>
    <row r="248" spans="1:6" x14ac:dyDescent="0.3">
      <c r="A248" s="21">
        <f t="shared" si="3"/>
        <v>245</v>
      </c>
      <c r="B248" s="21">
        <v>2423</v>
      </c>
      <c r="C248" s="22" t="s">
        <v>456</v>
      </c>
      <c r="D248" s="27">
        <v>3000</v>
      </c>
      <c r="E248" s="28">
        <v>360</v>
      </c>
      <c r="F248" s="5"/>
    </row>
    <row r="249" spans="1:6" x14ac:dyDescent="0.3">
      <c r="A249" s="21">
        <f t="shared" si="3"/>
        <v>246</v>
      </c>
      <c r="B249" s="21">
        <v>2435</v>
      </c>
      <c r="C249" s="22" t="s">
        <v>466</v>
      </c>
      <c r="D249" s="27">
        <v>37500</v>
      </c>
      <c r="E249" s="28">
        <v>4500</v>
      </c>
      <c r="F249" s="5"/>
    </row>
    <row r="250" spans="1:6" x14ac:dyDescent="0.3">
      <c r="A250" s="21">
        <f t="shared" si="3"/>
        <v>247</v>
      </c>
      <c r="B250" s="21">
        <v>2270</v>
      </c>
      <c r="C250" s="22" t="s">
        <v>333</v>
      </c>
      <c r="D250" s="27">
        <v>30000</v>
      </c>
      <c r="E250" s="28">
        <v>3600</v>
      </c>
      <c r="F250" s="5"/>
    </row>
    <row r="251" spans="1:6" x14ac:dyDescent="0.3">
      <c r="A251" s="21">
        <f t="shared" si="3"/>
        <v>248</v>
      </c>
      <c r="B251" s="21">
        <v>1803</v>
      </c>
      <c r="C251" s="22" t="s">
        <v>35</v>
      </c>
      <c r="D251" s="27">
        <v>50000</v>
      </c>
      <c r="E251" s="28">
        <v>6000</v>
      </c>
      <c r="F251" s="5"/>
    </row>
    <row r="252" spans="1:6" x14ac:dyDescent="0.3">
      <c r="A252" s="21">
        <f t="shared" si="3"/>
        <v>249</v>
      </c>
      <c r="B252" s="21">
        <v>2493</v>
      </c>
      <c r="C252" s="22" t="s">
        <v>516</v>
      </c>
      <c r="D252" s="27">
        <v>55000</v>
      </c>
      <c r="E252" s="28">
        <v>5675</v>
      </c>
      <c r="F252" s="5"/>
    </row>
    <row r="253" spans="1:6" x14ac:dyDescent="0.3">
      <c r="A253" s="21">
        <f t="shared" si="3"/>
        <v>250</v>
      </c>
      <c r="B253" s="21">
        <v>2801</v>
      </c>
      <c r="C253" s="22" t="s">
        <v>777</v>
      </c>
      <c r="D253" s="27">
        <v>10</v>
      </c>
      <c r="E253" s="28">
        <v>1</v>
      </c>
      <c r="F253" s="5"/>
    </row>
    <row r="254" spans="1:6" x14ac:dyDescent="0.3">
      <c r="A254" s="21">
        <f t="shared" si="3"/>
        <v>251</v>
      </c>
      <c r="B254" s="21">
        <v>1922</v>
      </c>
      <c r="C254" s="22" t="s">
        <v>104</v>
      </c>
      <c r="D254" s="27">
        <v>50000</v>
      </c>
      <c r="E254" s="28">
        <v>6000</v>
      </c>
      <c r="F254" s="5"/>
    </row>
    <row r="255" spans="1:6" x14ac:dyDescent="0.3">
      <c r="A255" s="21">
        <f t="shared" si="3"/>
        <v>252</v>
      </c>
      <c r="B255" s="21">
        <v>2402</v>
      </c>
      <c r="C255" s="22" t="s">
        <v>442</v>
      </c>
      <c r="D255" s="27">
        <v>10</v>
      </c>
      <c r="E255" s="28">
        <v>1</v>
      </c>
      <c r="F255" s="5"/>
    </row>
    <row r="256" spans="1:6" x14ac:dyDescent="0.3">
      <c r="A256" s="21">
        <f t="shared" si="3"/>
        <v>253</v>
      </c>
      <c r="B256" s="21">
        <v>2328</v>
      </c>
      <c r="C256" s="22" t="s">
        <v>383</v>
      </c>
      <c r="D256" s="27">
        <v>31500</v>
      </c>
      <c r="E256" s="28">
        <v>3780</v>
      </c>
      <c r="F256" s="5"/>
    </row>
    <row r="257" spans="1:6" x14ac:dyDescent="0.3">
      <c r="A257" s="21">
        <f t="shared" si="3"/>
        <v>254</v>
      </c>
      <c r="B257" s="21">
        <v>2342</v>
      </c>
      <c r="C257" s="22" t="s">
        <v>396</v>
      </c>
      <c r="D257" s="27">
        <v>12000</v>
      </c>
      <c r="E257" s="28">
        <v>1440</v>
      </c>
      <c r="F257" s="5"/>
    </row>
    <row r="258" spans="1:6" x14ac:dyDescent="0.3">
      <c r="A258" s="21">
        <f t="shared" si="3"/>
        <v>255</v>
      </c>
      <c r="B258" s="21">
        <v>2330</v>
      </c>
      <c r="C258" s="22" t="s">
        <v>384</v>
      </c>
      <c r="D258" s="27">
        <v>28500</v>
      </c>
      <c r="E258" s="28">
        <v>3420</v>
      </c>
      <c r="F258" s="5"/>
    </row>
    <row r="259" spans="1:6" x14ac:dyDescent="0.3">
      <c r="A259" s="21">
        <f t="shared" si="3"/>
        <v>256</v>
      </c>
      <c r="B259" s="21">
        <v>2303</v>
      </c>
      <c r="C259" s="22" t="s">
        <v>360</v>
      </c>
      <c r="D259" s="27">
        <v>18500</v>
      </c>
      <c r="E259" s="28">
        <v>2190</v>
      </c>
      <c r="F259" s="5"/>
    </row>
    <row r="260" spans="1:6" x14ac:dyDescent="0.3">
      <c r="A260" s="21">
        <f t="shared" si="3"/>
        <v>257</v>
      </c>
      <c r="B260" s="21">
        <v>2188</v>
      </c>
      <c r="C260" s="22" t="s">
        <v>280</v>
      </c>
      <c r="D260" s="27">
        <v>27500</v>
      </c>
      <c r="E260" s="28">
        <v>3300</v>
      </c>
      <c r="F260" s="5"/>
    </row>
    <row r="261" spans="1:6" x14ac:dyDescent="0.3">
      <c r="A261" s="21">
        <f t="shared" si="3"/>
        <v>258</v>
      </c>
      <c r="B261" s="21">
        <v>2244</v>
      </c>
      <c r="C261" s="22" t="s">
        <v>313</v>
      </c>
      <c r="D261" s="27">
        <v>37000</v>
      </c>
      <c r="E261" s="28">
        <v>4280</v>
      </c>
      <c r="F261" s="5"/>
    </row>
    <row r="262" spans="1:6" x14ac:dyDescent="0.3">
      <c r="A262" s="21">
        <f t="shared" ref="A262:A325" si="4">A261+1</f>
        <v>259</v>
      </c>
      <c r="B262" s="21">
        <v>2467</v>
      </c>
      <c r="C262" s="22" t="s">
        <v>493</v>
      </c>
      <c r="D262" s="27">
        <v>7000</v>
      </c>
      <c r="E262" s="28">
        <v>840</v>
      </c>
      <c r="F262" s="5"/>
    </row>
    <row r="263" spans="1:6" x14ac:dyDescent="0.3">
      <c r="A263" s="21">
        <f t="shared" si="4"/>
        <v>260</v>
      </c>
      <c r="B263" s="21">
        <v>2640</v>
      </c>
      <c r="C263" s="22" t="s">
        <v>641</v>
      </c>
      <c r="D263" s="27">
        <v>11500</v>
      </c>
      <c r="E263" s="28">
        <v>1380</v>
      </c>
      <c r="F263" s="5"/>
    </row>
    <row r="264" spans="1:6" x14ac:dyDescent="0.3">
      <c r="A264" s="21">
        <f t="shared" si="4"/>
        <v>261</v>
      </c>
      <c r="B264" s="21">
        <v>2755</v>
      </c>
      <c r="C264" s="22" t="s">
        <v>641</v>
      </c>
      <c r="D264" s="27">
        <v>10</v>
      </c>
      <c r="E264" s="28">
        <v>1</v>
      </c>
      <c r="F264" s="5"/>
    </row>
    <row r="265" spans="1:6" x14ac:dyDescent="0.3">
      <c r="A265" s="21">
        <f t="shared" si="4"/>
        <v>262</v>
      </c>
      <c r="B265" s="21">
        <v>2708</v>
      </c>
      <c r="C265" s="22" t="s">
        <v>641</v>
      </c>
      <c r="D265" s="27">
        <v>7300</v>
      </c>
      <c r="E265" s="28">
        <v>876</v>
      </c>
      <c r="F265" s="5"/>
    </row>
    <row r="266" spans="1:6" x14ac:dyDescent="0.3">
      <c r="A266" s="21">
        <f t="shared" si="4"/>
        <v>263</v>
      </c>
      <c r="B266" s="21">
        <v>2689</v>
      </c>
      <c r="C266" s="22" t="s">
        <v>678</v>
      </c>
      <c r="D266" s="27">
        <v>23000</v>
      </c>
      <c r="E266" s="28">
        <v>2690</v>
      </c>
      <c r="F266" s="5"/>
    </row>
    <row r="267" spans="1:6" x14ac:dyDescent="0.3">
      <c r="A267" s="21">
        <f t="shared" si="4"/>
        <v>264</v>
      </c>
      <c r="B267" s="21">
        <v>1962</v>
      </c>
      <c r="C267" s="22" t="s">
        <v>132</v>
      </c>
      <c r="D267" s="27">
        <v>10000</v>
      </c>
      <c r="E267" s="28">
        <v>1200</v>
      </c>
      <c r="F267" s="5"/>
    </row>
    <row r="268" spans="1:6" x14ac:dyDescent="0.3">
      <c r="A268" s="21">
        <f t="shared" si="4"/>
        <v>265</v>
      </c>
      <c r="B268" s="21">
        <v>1836</v>
      </c>
      <c r="C268" s="22" t="s">
        <v>47</v>
      </c>
      <c r="D268" s="27">
        <v>15000</v>
      </c>
      <c r="E268" s="28">
        <v>1800</v>
      </c>
      <c r="F268" s="5"/>
    </row>
    <row r="269" spans="1:6" x14ac:dyDescent="0.3">
      <c r="A269" s="21">
        <f t="shared" si="4"/>
        <v>266</v>
      </c>
      <c r="B269" s="21">
        <v>2674</v>
      </c>
      <c r="C269" s="22" t="s">
        <v>665</v>
      </c>
      <c r="D269" s="27">
        <v>10</v>
      </c>
      <c r="E269" s="28">
        <v>1</v>
      </c>
      <c r="F269" s="5"/>
    </row>
    <row r="270" spans="1:6" x14ac:dyDescent="0.3">
      <c r="A270" s="21">
        <f t="shared" si="4"/>
        <v>267</v>
      </c>
      <c r="B270" s="21">
        <v>2222</v>
      </c>
      <c r="C270" s="22" t="s">
        <v>300</v>
      </c>
      <c r="D270" s="27">
        <v>40000</v>
      </c>
      <c r="E270" s="28">
        <v>4800</v>
      </c>
      <c r="F270" s="5"/>
    </row>
    <row r="271" spans="1:6" x14ac:dyDescent="0.3">
      <c r="A271" s="21">
        <f t="shared" si="4"/>
        <v>268</v>
      </c>
      <c r="B271" s="21">
        <v>2011</v>
      </c>
      <c r="C271" s="22" t="s">
        <v>159</v>
      </c>
      <c r="D271" s="27">
        <v>7000</v>
      </c>
      <c r="E271" s="28">
        <v>840</v>
      </c>
      <c r="F271" s="5"/>
    </row>
    <row r="272" spans="1:6" x14ac:dyDescent="0.3">
      <c r="A272" s="21">
        <f t="shared" si="4"/>
        <v>269</v>
      </c>
      <c r="B272" s="21">
        <v>2294</v>
      </c>
      <c r="C272" s="22" t="s">
        <v>354</v>
      </c>
      <c r="D272" s="27">
        <v>13000</v>
      </c>
      <c r="E272" s="28">
        <v>1560</v>
      </c>
      <c r="F272" s="5"/>
    </row>
    <row r="273" spans="1:6" x14ac:dyDescent="0.3">
      <c r="A273" s="21">
        <f t="shared" si="4"/>
        <v>270</v>
      </c>
      <c r="B273" s="21">
        <v>2437</v>
      </c>
      <c r="C273" s="22" t="s">
        <v>468</v>
      </c>
      <c r="D273" s="27">
        <v>42500</v>
      </c>
      <c r="E273" s="28">
        <v>4700</v>
      </c>
      <c r="F273" s="5"/>
    </row>
    <row r="274" spans="1:6" x14ac:dyDescent="0.3">
      <c r="A274" s="21">
        <f t="shared" si="4"/>
        <v>271</v>
      </c>
      <c r="B274" s="21">
        <v>2540</v>
      </c>
      <c r="C274" s="22" t="s">
        <v>555</v>
      </c>
      <c r="D274" s="27">
        <v>18500</v>
      </c>
      <c r="E274" s="28">
        <v>2220</v>
      </c>
      <c r="F274" s="5"/>
    </row>
    <row r="275" spans="1:6" x14ac:dyDescent="0.3">
      <c r="A275" s="21">
        <f t="shared" si="4"/>
        <v>272</v>
      </c>
      <c r="B275" s="21">
        <v>2091</v>
      </c>
      <c r="C275" s="22" t="s">
        <v>211</v>
      </c>
      <c r="D275" s="27">
        <v>16000</v>
      </c>
      <c r="E275" s="28">
        <v>1920</v>
      </c>
      <c r="F275" s="5"/>
    </row>
    <row r="276" spans="1:6" x14ac:dyDescent="0.3">
      <c r="A276" s="21">
        <f t="shared" si="4"/>
        <v>273</v>
      </c>
      <c r="B276" s="21">
        <v>2168</v>
      </c>
      <c r="C276" s="22" t="s">
        <v>265</v>
      </c>
      <c r="D276" s="27">
        <v>50</v>
      </c>
      <c r="E276" s="28">
        <v>6</v>
      </c>
      <c r="F276" s="5"/>
    </row>
    <row r="277" spans="1:6" x14ac:dyDescent="0.3">
      <c r="A277" s="21">
        <f t="shared" si="4"/>
        <v>274</v>
      </c>
      <c r="B277" s="21">
        <v>2233</v>
      </c>
      <c r="C277" s="22" t="s">
        <v>305</v>
      </c>
      <c r="D277" s="27">
        <v>50000</v>
      </c>
      <c r="E277" s="28">
        <v>5900</v>
      </c>
      <c r="F277" s="5"/>
    </row>
    <row r="278" spans="1:6" x14ac:dyDescent="0.3">
      <c r="A278" s="21">
        <f t="shared" si="4"/>
        <v>275</v>
      </c>
      <c r="B278" s="21">
        <v>2560</v>
      </c>
      <c r="C278" s="22" t="s">
        <v>573</v>
      </c>
      <c r="D278" s="27">
        <v>60000</v>
      </c>
      <c r="E278" s="28">
        <v>5000</v>
      </c>
      <c r="F278" s="5"/>
    </row>
    <row r="279" spans="1:6" x14ac:dyDescent="0.3">
      <c r="A279" s="21">
        <f t="shared" si="4"/>
        <v>276</v>
      </c>
      <c r="B279" s="21">
        <v>1892</v>
      </c>
      <c r="C279" s="22" t="s">
        <v>83</v>
      </c>
      <c r="D279" s="27">
        <v>42500</v>
      </c>
      <c r="E279" s="28">
        <v>4700</v>
      </c>
      <c r="F279" s="5"/>
    </row>
    <row r="280" spans="1:6" x14ac:dyDescent="0.3">
      <c r="A280" s="21">
        <f t="shared" si="4"/>
        <v>277</v>
      </c>
      <c r="B280" s="21">
        <v>1961</v>
      </c>
      <c r="C280" s="22" t="s">
        <v>131</v>
      </c>
      <c r="D280" s="27">
        <v>3200</v>
      </c>
      <c r="E280" s="28">
        <v>384</v>
      </c>
      <c r="F280" s="5"/>
    </row>
    <row r="281" spans="1:6" x14ac:dyDescent="0.3">
      <c r="A281" s="21">
        <f t="shared" si="4"/>
        <v>278</v>
      </c>
      <c r="B281" s="21">
        <v>2349</v>
      </c>
      <c r="C281" s="22" t="s">
        <v>401</v>
      </c>
      <c r="D281" s="27">
        <v>70000</v>
      </c>
      <c r="E281" s="28">
        <v>6800</v>
      </c>
      <c r="F281" s="5"/>
    </row>
    <row r="282" spans="1:6" x14ac:dyDescent="0.3">
      <c r="A282" s="21">
        <f t="shared" si="4"/>
        <v>279</v>
      </c>
      <c r="B282" s="21">
        <v>2159</v>
      </c>
      <c r="C282" s="22" t="s">
        <v>257</v>
      </c>
      <c r="D282" s="27">
        <v>18500</v>
      </c>
      <c r="E282" s="28">
        <v>2220</v>
      </c>
      <c r="F282" s="5"/>
    </row>
    <row r="283" spans="1:6" x14ac:dyDescent="0.3">
      <c r="A283" s="21">
        <f t="shared" si="4"/>
        <v>280</v>
      </c>
      <c r="B283" s="21">
        <v>2037</v>
      </c>
      <c r="C283" s="22" t="s">
        <v>178</v>
      </c>
      <c r="D283" s="27">
        <v>5700</v>
      </c>
      <c r="E283" s="28">
        <v>114</v>
      </c>
      <c r="F283" s="5"/>
    </row>
    <row r="284" spans="1:6" x14ac:dyDescent="0.3">
      <c r="A284" s="21">
        <f t="shared" si="4"/>
        <v>281</v>
      </c>
      <c r="B284" s="21">
        <v>2313</v>
      </c>
      <c r="C284" s="22" t="s">
        <v>370</v>
      </c>
      <c r="D284" s="27">
        <v>35000</v>
      </c>
      <c r="E284" s="28">
        <v>4200</v>
      </c>
      <c r="F284" s="5"/>
    </row>
    <row r="285" spans="1:6" x14ac:dyDescent="0.3">
      <c r="A285" s="21">
        <f t="shared" si="4"/>
        <v>282</v>
      </c>
      <c r="B285" s="21">
        <v>2252</v>
      </c>
      <c r="C285" s="22" t="s">
        <v>319</v>
      </c>
      <c r="D285" s="27">
        <v>40000</v>
      </c>
      <c r="E285" s="28">
        <v>4800</v>
      </c>
      <c r="F285" s="5"/>
    </row>
    <row r="286" spans="1:6" x14ac:dyDescent="0.3">
      <c r="A286" s="21">
        <f t="shared" si="4"/>
        <v>283</v>
      </c>
      <c r="B286" s="21">
        <v>2161</v>
      </c>
      <c r="C286" s="22" t="s">
        <v>258</v>
      </c>
      <c r="D286" s="27">
        <v>17000</v>
      </c>
      <c r="E286" s="28">
        <v>2040</v>
      </c>
      <c r="F286" s="5"/>
    </row>
    <row r="287" spans="1:6" x14ac:dyDescent="0.3">
      <c r="A287" s="21">
        <f t="shared" si="4"/>
        <v>284</v>
      </c>
      <c r="B287" s="21">
        <v>1995</v>
      </c>
      <c r="C287" s="22" t="s">
        <v>149</v>
      </c>
      <c r="D287" s="27">
        <v>40000</v>
      </c>
      <c r="E287" s="28">
        <v>4800</v>
      </c>
      <c r="F287" s="5"/>
    </row>
    <row r="288" spans="1:6" x14ac:dyDescent="0.3">
      <c r="A288" s="21">
        <f t="shared" si="4"/>
        <v>285</v>
      </c>
      <c r="B288" s="21">
        <v>2100</v>
      </c>
      <c r="C288" s="22" t="s">
        <v>219</v>
      </c>
      <c r="D288" s="27">
        <v>6700</v>
      </c>
      <c r="E288" s="28">
        <v>804</v>
      </c>
      <c r="F288" s="5"/>
    </row>
    <row r="289" spans="1:6" x14ac:dyDescent="0.3">
      <c r="A289" s="21">
        <f t="shared" si="4"/>
        <v>286</v>
      </c>
      <c r="B289" s="21">
        <v>2243</v>
      </c>
      <c r="C289" s="22" t="s">
        <v>312</v>
      </c>
      <c r="D289" s="27">
        <v>25000</v>
      </c>
      <c r="E289" s="28">
        <v>3000</v>
      </c>
      <c r="F289" s="5"/>
    </row>
    <row r="290" spans="1:6" x14ac:dyDescent="0.3">
      <c r="A290" s="21">
        <f t="shared" si="4"/>
        <v>287</v>
      </c>
      <c r="B290" s="21">
        <v>2216</v>
      </c>
      <c r="C290" s="22" t="s">
        <v>299</v>
      </c>
      <c r="D290" s="27">
        <v>17000</v>
      </c>
      <c r="E290" s="28">
        <v>340</v>
      </c>
      <c r="F290" s="5"/>
    </row>
    <row r="291" spans="1:6" x14ac:dyDescent="0.3">
      <c r="A291" s="21">
        <f t="shared" si="4"/>
        <v>288</v>
      </c>
      <c r="B291" s="21">
        <v>2507</v>
      </c>
      <c r="C291" s="22" t="s">
        <v>526</v>
      </c>
      <c r="D291" s="27">
        <v>1800</v>
      </c>
      <c r="E291" s="28">
        <v>216</v>
      </c>
      <c r="F291" s="5"/>
    </row>
    <row r="292" spans="1:6" x14ac:dyDescent="0.3">
      <c r="A292" s="21">
        <f t="shared" si="4"/>
        <v>289</v>
      </c>
      <c r="B292" s="21">
        <v>2353</v>
      </c>
      <c r="C292" s="22" t="s">
        <v>404</v>
      </c>
      <c r="D292" s="27">
        <v>3500</v>
      </c>
      <c r="E292" s="28">
        <v>420</v>
      </c>
      <c r="F292" s="5"/>
    </row>
    <row r="293" spans="1:6" x14ac:dyDescent="0.3">
      <c r="A293" s="21">
        <f t="shared" si="4"/>
        <v>290</v>
      </c>
      <c r="B293" s="21">
        <v>2332</v>
      </c>
      <c r="C293" s="22" t="s">
        <v>386</v>
      </c>
      <c r="D293" s="27">
        <v>20000</v>
      </c>
      <c r="E293" s="28">
        <v>2400</v>
      </c>
      <c r="F293" s="5"/>
    </row>
    <row r="294" spans="1:6" x14ac:dyDescent="0.3">
      <c r="A294" s="21">
        <f t="shared" si="4"/>
        <v>291</v>
      </c>
      <c r="B294" s="21">
        <v>2415</v>
      </c>
      <c r="C294" s="22" t="s">
        <v>450</v>
      </c>
      <c r="D294" s="27">
        <v>3000</v>
      </c>
      <c r="E294" s="28">
        <v>360</v>
      </c>
      <c r="F294" s="5"/>
    </row>
    <row r="295" spans="1:6" x14ac:dyDescent="0.3">
      <c r="A295" s="21">
        <f t="shared" si="4"/>
        <v>292</v>
      </c>
      <c r="B295" s="21">
        <v>2770</v>
      </c>
      <c r="C295" s="22" t="s">
        <v>749</v>
      </c>
      <c r="D295" s="27">
        <v>10</v>
      </c>
      <c r="E295" s="28">
        <v>1</v>
      </c>
      <c r="F295" s="5"/>
    </row>
    <row r="296" spans="1:6" x14ac:dyDescent="0.3">
      <c r="A296" s="21">
        <f t="shared" si="4"/>
        <v>293</v>
      </c>
      <c r="B296" s="21">
        <v>2333</v>
      </c>
      <c r="C296" s="22" t="s">
        <v>387</v>
      </c>
      <c r="D296" s="27">
        <v>26500</v>
      </c>
      <c r="E296" s="28">
        <v>3030</v>
      </c>
      <c r="F296" s="5"/>
    </row>
    <row r="297" spans="1:6" x14ac:dyDescent="0.3">
      <c r="A297" s="21">
        <f t="shared" si="4"/>
        <v>294</v>
      </c>
      <c r="B297" s="21">
        <v>2629</v>
      </c>
      <c r="C297" s="22" t="s">
        <v>631</v>
      </c>
      <c r="D297" s="27">
        <v>500</v>
      </c>
      <c r="E297" s="28">
        <v>60</v>
      </c>
      <c r="F297" s="5"/>
    </row>
    <row r="298" spans="1:6" x14ac:dyDescent="0.3">
      <c r="A298" s="21">
        <f t="shared" si="4"/>
        <v>295</v>
      </c>
      <c r="B298" s="21">
        <v>2782</v>
      </c>
      <c r="C298" s="22" t="s">
        <v>761</v>
      </c>
      <c r="D298" s="27">
        <v>17500</v>
      </c>
      <c r="E298" s="28">
        <v>1051</v>
      </c>
      <c r="F298" s="5"/>
    </row>
    <row r="299" spans="1:6" x14ac:dyDescent="0.3">
      <c r="A299" s="21">
        <f t="shared" si="4"/>
        <v>296</v>
      </c>
      <c r="B299" s="21">
        <v>2743</v>
      </c>
      <c r="C299" s="22" t="s">
        <v>726</v>
      </c>
      <c r="D299" s="27">
        <v>10</v>
      </c>
      <c r="E299" s="28">
        <v>1</v>
      </c>
      <c r="F299" s="5"/>
    </row>
    <row r="300" spans="1:6" x14ac:dyDescent="0.3">
      <c r="A300" s="21">
        <f t="shared" si="4"/>
        <v>297</v>
      </c>
      <c r="B300" s="21">
        <v>2733</v>
      </c>
      <c r="C300" s="22" t="s">
        <v>531</v>
      </c>
      <c r="D300" s="27">
        <v>10000</v>
      </c>
      <c r="E300" s="28">
        <v>1200</v>
      </c>
      <c r="F300" s="5"/>
    </row>
    <row r="301" spans="1:6" x14ac:dyDescent="0.3">
      <c r="A301" s="21">
        <f t="shared" si="4"/>
        <v>298</v>
      </c>
      <c r="B301" s="21">
        <v>2512</v>
      </c>
      <c r="C301" s="22" t="s">
        <v>531</v>
      </c>
      <c r="D301" s="27">
        <v>40000</v>
      </c>
      <c r="E301" s="28">
        <v>4800</v>
      </c>
      <c r="F301" s="5"/>
    </row>
    <row r="302" spans="1:6" x14ac:dyDescent="0.3">
      <c r="A302" s="21">
        <f t="shared" si="4"/>
        <v>299</v>
      </c>
      <c r="B302" s="21">
        <v>2283</v>
      </c>
      <c r="C302" s="22" t="s">
        <v>346</v>
      </c>
      <c r="D302" s="27">
        <v>20500</v>
      </c>
      <c r="E302" s="28">
        <v>2460</v>
      </c>
      <c r="F302" s="5"/>
    </row>
    <row r="303" spans="1:6" x14ac:dyDescent="0.3">
      <c r="A303" s="21">
        <f t="shared" si="4"/>
        <v>300</v>
      </c>
      <c r="B303" s="21">
        <v>2855</v>
      </c>
      <c r="C303" s="22" t="s">
        <v>831</v>
      </c>
      <c r="D303" s="27">
        <v>100</v>
      </c>
      <c r="E303" s="28">
        <v>12</v>
      </c>
      <c r="F303" s="5"/>
    </row>
    <row r="304" spans="1:6" x14ac:dyDescent="0.3">
      <c r="A304" s="21">
        <f t="shared" si="4"/>
        <v>301</v>
      </c>
      <c r="B304" s="21">
        <v>1853</v>
      </c>
      <c r="C304" s="22" t="s">
        <v>60</v>
      </c>
      <c r="D304" s="27">
        <v>40000</v>
      </c>
      <c r="E304" s="28">
        <v>4800</v>
      </c>
      <c r="F304" s="5"/>
    </row>
    <row r="305" spans="1:6" x14ac:dyDescent="0.3">
      <c r="A305" s="21">
        <f t="shared" si="4"/>
        <v>302</v>
      </c>
      <c r="B305" s="21">
        <v>2137</v>
      </c>
      <c r="C305" s="22" t="s">
        <v>241</v>
      </c>
      <c r="D305" s="27">
        <v>3000</v>
      </c>
      <c r="E305" s="28">
        <v>360</v>
      </c>
      <c r="F305" s="5"/>
    </row>
    <row r="306" spans="1:6" x14ac:dyDescent="0.3">
      <c r="A306" s="21">
        <f t="shared" si="4"/>
        <v>303</v>
      </c>
      <c r="B306" s="21">
        <v>1517</v>
      </c>
      <c r="C306" s="22" t="s">
        <v>4</v>
      </c>
      <c r="D306" s="27">
        <v>40000</v>
      </c>
      <c r="E306" s="28">
        <v>4800</v>
      </c>
      <c r="F306" s="5"/>
    </row>
    <row r="307" spans="1:6" x14ac:dyDescent="0.3">
      <c r="A307" s="21">
        <f t="shared" si="4"/>
        <v>304</v>
      </c>
      <c r="B307" s="21">
        <v>2373</v>
      </c>
      <c r="C307" s="22" t="s">
        <v>418</v>
      </c>
      <c r="D307" s="27">
        <v>37500</v>
      </c>
      <c r="E307" s="28">
        <v>4450</v>
      </c>
      <c r="F307" s="5"/>
    </row>
    <row r="308" spans="1:6" x14ac:dyDescent="0.3">
      <c r="A308" s="21">
        <f t="shared" si="4"/>
        <v>305</v>
      </c>
      <c r="B308" s="21">
        <v>2780</v>
      </c>
      <c r="C308" s="22" t="s">
        <v>759</v>
      </c>
      <c r="D308" s="27">
        <v>10000</v>
      </c>
      <c r="E308" s="28">
        <v>1200</v>
      </c>
      <c r="F308" s="5"/>
    </row>
    <row r="309" spans="1:6" x14ac:dyDescent="0.3">
      <c r="A309" s="21">
        <f t="shared" si="4"/>
        <v>306</v>
      </c>
      <c r="B309" s="21">
        <v>2192</v>
      </c>
      <c r="C309" s="22" t="s">
        <v>282</v>
      </c>
      <c r="D309" s="27">
        <v>16000</v>
      </c>
      <c r="E309" s="28">
        <v>1120</v>
      </c>
      <c r="F309" s="5"/>
    </row>
    <row r="310" spans="1:6" x14ac:dyDescent="0.3">
      <c r="A310" s="21">
        <f t="shared" si="4"/>
        <v>307</v>
      </c>
      <c r="B310" s="21">
        <v>2156</v>
      </c>
      <c r="C310" s="22" t="s">
        <v>254</v>
      </c>
      <c r="D310" s="27">
        <v>17000</v>
      </c>
      <c r="E310" s="28">
        <v>2040</v>
      </c>
      <c r="F310" s="5"/>
    </row>
    <row r="311" spans="1:6" x14ac:dyDescent="0.3">
      <c r="A311" s="21">
        <f t="shared" si="4"/>
        <v>308</v>
      </c>
      <c r="B311" s="21">
        <v>2326</v>
      </c>
      <c r="C311" s="22" t="s">
        <v>381</v>
      </c>
      <c r="D311" s="27">
        <v>100</v>
      </c>
      <c r="E311" s="28">
        <v>12</v>
      </c>
      <c r="F311" s="5"/>
    </row>
    <row r="312" spans="1:6" x14ac:dyDescent="0.3">
      <c r="A312" s="21">
        <f t="shared" si="4"/>
        <v>309</v>
      </c>
      <c r="B312" s="21">
        <v>2205</v>
      </c>
      <c r="C312" s="22" t="s">
        <v>295</v>
      </c>
      <c r="D312" s="27">
        <v>45000</v>
      </c>
      <c r="E312" s="28">
        <v>5400</v>
      </c>
      <c r="F312" s="5"/>
    </row>
    <row r="313" spans="1:6" x14ac:dyDescent="0.3">
      <c r="A313" s="21">
        <f t="shared" si="4"/>
        <v>310</v>
      </c>
      <c r="B313" s="21">
        <v>2065</v>
      </c>
      <c r="C313" s="22" t="s">
        <v>197</v>
      </c>
      <c r="D313" s="27">
        <v>17500</v>
      </c>
      <c r="E313" s="28">
        <v>1750</v>
      </c>
      <c r="F313" s="5"/>
    </row>
    <row r="314" spans="1:6" x14ac:dyDescent="0.3">
      <c r="A314" s="21">
        <f t="shared" si="4"/>
        <v>311</v>
      </c>
      <c r="B314" s="21">
        <v>2138</v>
      </c>
      <c r="C314" s="22" t="s">
        <v>242</v>
      </c>
      <c r="D314" s="27">
        <v>10000</v>
      </c>
      <c r="E314" s="28">
        <v>1200</v>
      </c>
      <c r="F314" s="5"/>
    </row>
    <row r="315" spans="1:6" x14ac:dyDescent="0.3">
      <c r="A315" s="21">
        <f t="shared" si="4"/>
        <v>312</v>
      </c>
      <c r="B315" s="21">
        <v>1949</v>
      </c>
      <c r="C315" s="22" t="s">
        <v>123</v>
      </c>
      <c r="D315" s="27">
        <v>10500</v>
      </c>
      <c r="E315" s="28">
        <v>1260</v>
      </c>
      <c r="F315" s="5"/>
    </row>
    <row r="316" spans="1:6" x14ac:dyDescent="0.3">
      <c r="A316" s="21">
        <f t="shared" si="4"/>
        <v>313</v>
      </c>
      <c r="B316" s="21">
        <v>2606</v>
      </c>
      <c r="C316" s="22" t="s">
        <v>613</v>
      </c>
      <c r="D316" s="27">
        <v>40000</v>
      </c>
      <c r="E316" s="28">
        <v>4000</v>
      </c>
      <c r="F316" s="5"/>
    </row>
    <row r="317" spans="1:6" x14ac:dyDescent="0.3">
      <c r="A317" s="21">
        <f t="shared" si="4"/>
        <v>314</v>
      </c>
      <c r="B317" s="21">
        <v>2016</v>
      </c>
      <c r="C317" s="22" t="s">
        <v>162</v>
      </c>
      <c r="D317" s="27">
        <v>11500</v>
      </c>
      <c r="E317" s="28">
        <v>1380</v>
      </c>
      <c r="F317" s="5"/>
    </row>
    <row r="318" spans="1:6" x14ac:dyDescent="0.3">
      <c r="A318" s="21">
        <f t="shared" si="4"/>
        <v>315</v>
      </c>
      <c r="B318" s="21">
        <v>2805</v>
      </c>
      <c r="C318" s="22" t="s">
        <v>781</v>
      </c>
      <c r="D318" s="27">
        <v>10</v>
      </c>
      <c r="E318" s="28">
        <v>1</v>
      </c>
      <c r="F318" s="5"/>
    </row>
    <row r="319" spans="1:6" x14ac:dyDescent="0.3">
      <c r="A319" s="21">
        <f t="shared" si="4"/>
        <v>316</v>
      </c>
      <c r="B319" s="21">
        <v>2460</v>
      </c>
      <c r="C319" s="22" t="s">
        <v>487</v>
      </c>
      <c r="D319" s="27">
        <v>10000</v>
      </c>
      <c r="E319" s="28">
        <v>1200</v>
      </c>
      <c r="F319" s="5"/>
    </row>
    <row r="320" spans="1:6" x14ac:dyDescent="0.3">
      <c r="A320" s="21">
        <f t="shared" si="4"/>
        <v>317</v>
      </c>
      <c r="B320" s="21">
        <v>2508</v>
      </c>
      <c r="C320" s="22" t="s">
        <v>527</v>
      </c>
      <c r="D320" s="27">
        <v>1700</v>
      </c>
      <c r="E320" s="28">
        <v>204</v>
      </c>
      <c r="F320" s="5"/>
    </row>
    <row r="321" spans="1:6" x14ac:dyDescent="0.3">
      <c r="A321" s="21">
        <f t="shared" si="4"/>
        <v>318</v>
      </c>
      <c r="B321" s="21">
        <v>2526</v>
      </c>
      <c r="C321" s="22" t="s">
        <v>543</v>
      </c>
      <c r="D321" s="27">
        <v>25000</v>
      </c>
      <c r="E321" s="28">
        <v>3000</v>
      </c>
      <c r="F321" s="5"/>
    </row>
    <row r="322" spans="1:6" x14ac:dyDescent="0.3">
      <c r="A322" s="21">
        <f t="shared" si="4"/>
        <v>319</v>
      </c>
      <c r="B322" s="21">
        <v>2356</v>
      </c>
      <c r="C322" s="22" t="s">
        <v>406</v>
      </c>
      <c r="D322" s="27">
        <v>40000</v>
      </c>
      <c r="E322" s="28">
        <v>4800</v>
      </c>
      <c r="F322" s="5"/>
    </row>
    <row r="323" spans="1:6" x14ac:dyDescent="0.3">
      <c r="A323" s="21">
        <f t="shared" si="4"/>
        <v>320</v>
      </c>
      <c r="B323" s="21">
        <v>1935</v>
      </c>
      <c r="C323" s="22" t="s">
        <v>114</v>
      </c>
      <c r="D323" s="27">
        <v>14000</v>
      </c>
      <c r="E323" s="28">
        <v>1680</v>
      </c>
      <c r="F323" s="5"/>
    </row>
    <row r="324" spans="1:6" x14ac:dyDescent="0.3">
      <c r="A324" s="21">
        <f t="shared" si="4"/>
        <v>321</v>
      </c>
      <c r="B324" s="21">
        <v>2672</v>
      </c>
      <c r="C324" s="22" t="s">
        <v>663</v>
      </c>
      <c r="D324" s="27">
        <v>40000</v>
      </c>
      <c r="E324" s="28">
        <v>4800</v>
      </c>
      <c r="F324" s="5"/>
    </row>
    <row r="325" spans="1:6" x14ac:dyDescent="0.3">
      <c r="A325" s="21">
        <f t="shared" si="4"/>
        <v>322</v>
      </c>
      <c r="B325" s="21">
        <v>2671</v>
      </c>
      <c r="C325" s="22" t="s">
        <v>662</v>
      </c>
      <c r="D325" s="27">
        <v>10</v>
      </c>
      <c r="E325" s="28">
        <v>1</v>
      </c>
      <c r="F325" s="5"/>
    </row>
    <row r="326" spans="1:6" x14ac:dyDescent="0.3">
      <c r="A326" s="21">
        <f t="shared" ref="A326:A389" si="5">A325+1</f>
        <v>323</v>
      </c>
      <c r="B326" s="21">
        <v>2683</v>
      </c>
      <c r="C326" s="22" t="s">
        <v>673</v>
      </c>
      <c r="D326" s="27">
        <v>6500</v>
      </c>
      <c r="E326" s="28">
        <v>780</v>
      </c>
      <c r="F326" s="5"/>
    </row>
    <row r="327" spans="1:6" x14ac:dyDescent="0.3">
      <c r="A327" s="21">
        <f t="shared" si="5"/>
        <v>324</v>
      </c>
      <c r="B327" s="21">
        <v>2811</v>
      </c>
      <c r="C327" s="22" t="s">
        <v>787</v>
      </c>
      <c r="D327" s="27">
        <v>10</v>
      </c>
      <c r="E327" s="28">
        <v>1</v>
      </c>
      <c r="F327" s="5"/>
    </row>
    <row r="328" spans="1:6" x14ac:dyDescent="0.3">
      <c r="A328" s="21">
        <f t="shared" si="5"/>
        <v>325</v>
      </c>
      <c r="B328" s="21">
        <v>2278</v>
      </c>
      <c r="C328" s="22" t="s">
        <v>341</v>
      </c>
      <c r="D328" s="27">
        <v>3300</v>
      </c>
      <c r="E328" s="28">
        <v>396</v>
      </c>
      <c r="F328" s="5"/>
    </row>
    <row r="329" spans="1:6" x14ac:dyDescent="0.3">
      <c r="A329" s="21">
        <f t="shared" si="5"/>
        <v>326</v>
      </c>
      <c r="B329" s="21">
        <v>1806</v>
      </c>
      <c r="C329" s="22" t="s">
        <v>36</v>
      </c>
      <c r="D329" s="27">
        <v>40000</v>
      </c>
      <c r="E329" s="28">
        <v>800</v>
      </c>
      <c r="F329" s="5"/>
    </row>
    <row r="330" spans="1:6" x14ac:dyDescent="0.3">
      <c r="A330" s="21">
        <f t="shared" si="5"/>
        <v>327</v>
      </c>
      <c r="B330" s="21">
        <v>2827</v>
      </c>
      <c r="C330" s="22" t="s">
        <v>803</v>
      </c>
      <c r="D330" s="27">
        <v>22500</v>
      </c>
      <c r="E330" s="28">
        <v>2550</v>
      </c>
      <c r="F330" s="5"/>
    </row>
    <row r="331" spans="1:6" x14ac:dyDescent="0.3">
      <c r="A331" s="21">
        <f t="shared" si="5"/>
        <v>328</v>
      </c>
      <c r="B331" s="21">
        <v>2277</v>
      </c>
      <c r="C331" s="22" t="s">
        <v>340</v>
      </c>
      <c r="D331" s="27">
        <v>28000</v>
      </c>
      <c r="E331" s="28">
        <v>3360</v>
      </c>
      <c r="F331" s="5"/>
    </row>
    <row r="332" spans="1:6" x14ac:dyDescent="0.3">
      <c r="A332" s="21">
        <f t="shared" si="5"/>
        <v>329</v>
      </c>
      <c r="B332" s="21">
        <v>2514</v>
      </c>
      <c r="C332" s="22" t="s">
        <v>533</v>
      </c>
      <c r="D332" s="27">
        <v>500</v>
      </c>
      <c r="E332" s="28">
        <v>60</v>
      </c>
      <c r="F332" s="5"/>
    </row>
    <row r="333" spans="1:6" x14ac:dyDescent="0.3">
      <c r="A333" s="21">
        <f t="shared" si="5"/>
        <v>330</v>
      </c>
      <c r="B333" s="21">
        <v>2013</v>
      </c>
      <c r="C333" s="22" t="s">
        <v>161</v>
      </c>
      <c r="D333" s="27">
        <v>3500</v>
      </c>
      <c r="E333" s="28">
        <v>420</v>
      </c>
      <c r="F333" s="5"/>
    </row>
    <row r="334" spans="1:6" x14ac:dyDescent="0.3">
      <c r="A334" s="21">
        <f t="shared" si="5"/>
        <v>331</v>
      </c>
      <c r="B334" s="21">
        <v>1720</v>
      </c>
      <c r="C334" s="22" t="s">
        <v>19</v>
      </c>
      <c r="D334" s="27">
        <v>40000</v>
      </c>
      <c r="E334" s="28">
        <v>4800</v>
      </c>
      <c r="F334" s="5"/>
    </row>
    <row r="335" spans="1:6" x14ac:dyDescent="0.3">
      <c r="A335" s="21">
        <f t="shared" si="5"/>
        <v>332</v>
      </c>
      <c r="B335" s="21">
        <v>2634</v>
      </c>
      <c r="C335" s="22" t="s">
        <v>636</v>
      </c>
      <c r="D335" s="27">
        <v>10</v>
      </c>
      <c r="E335" s="28">
        <v>1</v>
      </c>
      <c r="F335" s="5"/>
    </row>
    <row r="336" spans="1:6" x14ac:dyDescent="0.3">
      <c r="A336" s="21">
        <f t="shared" si="5"/>
        <v>333</v>
      </c>
      <c r="B336" s="21">
        <v>2636</v>
      </c>
      <c r="C336" s="22" t="s">
        <v>637</v>
      </c>
      <c r="D336" s="27">
        <v>42500</v>
      </c>
      <c r="E336" s="28">
        <v>4875</v>
      </c>
      <c r="F336" s="5"/>
    </row>
    <row r="337" spans="1:6" x14ac:dyDescent="0.3">
      <c r="A337" s="21">
        <f t="shared" si="5"/>
        <v>334</v>
      </c>
      <c r="B337" s="21">
        <v>2369</v>
      </c>
      <c r="C337" s="22" t="s">
        <v>414</v>
      </c>
      <c r="D337" s="27">
        <v>9500</v>
      </c>
      <c r="E337" s="28">
        <v>1140</v>
      </c>
      <c r="F337" s="5"/>
    </row>
    <row r="338" spans="1:6" x14ac:dyDescent="0.3">
      <c r="A338" s="21">
        <f t="shared" si="5"/>
        <v>335</v>
      </c>
      <c r="B338" s="21">
        <v>2673</v>
      </c>
      <c r="C338" s="22" t="s">
        <v>664</v>
      </c>
      <c r="D338" s="27">
        <v>10</v>
      </c>
      <c r="E338" s="28">
        <v>1</v>
      </c>
      <c r="F338" s="5"/>
    </row>
    <row r="339" spans="1:6" x14ac:dyDescent="0.3">
      <c r="A339" s="21">
        <f t="shared" si="5"/>
        <v>336</v>
      </c>
      <c r="B339" s="21">
        <v>1848</v>
      </c>
      <c r="C339" s="22" t="s">
        <v>55</v>
      </c>
      <c r="D339" s="27">
        <v>5200</v>
      </c>
      <c r="E339" s="28">
        <v>624</v>
      </c>
      <c r="F339" s="5"/>
    </row>
    <row r="340" spans="1:6" x14ac:dyDescent="0.3">
      <c r="A340" s="21">
        <f t="shared" si="5"/>
        <v>337</v>
      </c>
      <c r="B340" s="21">
        <v>2597</v>
      </c>
      <c r="C340" s="22" t="s">
        <v>605</v>
      </c>
      <c r="D340" s="27">
        <v>30000</v>
      </c>
      <c r="E340" s="28">
        <v>3600</v>
      </c>
      <c r="F340" s="5"/>
    </row>
    <row r="341" spans="1:6" x14ac:dyDescent="0.3">
      <c r="A341" s="21">
        <f t="shared" si="5"/>
        <v>338</v>
      </c>
      <c r="B341" s="21">
        <v>2726</v>
      </c>
      <c r="C341" s="22" t="s">
        <v>711</v>
      </c>
      <c r="D341" s="27">
        <v>40000</v>
      </c>
      <c r="E341" s="28">
        <v>4800</v>
      </c>
      <c r="F341" s="5"/>
    </row>
    <row r="342" spans="1:6" x14ac:dyDescent="0.3">
      <c r="A342" s="21">
        <f t="shared" si="5"/>
        <v>339</v>
      </c>
      <c r="B342" s="21">
        <v>2788</v>
      </c>
      <c r="C342" s="22" t="s">
        <v>766</v>
      </c>
      <c r="D342" s="27">
        <v>20000</v>
      </c>
      <c r="E342" s="28">
        <v>2400</v>
      </c>
      <c r="F342" s="5"/>
    </row>
    <row r="343" spans="1:6" x14ac:dyDescent="0.3">
      <c r="A343" s="21">
        <f t="shared" si="5"/>
        <v>340</v>
      </c>
      <c r="B343" s="21">
        <v>2536</v>
      </c>
      <c r="C343" s="22" t="s">
        <v>551</v>
      </c>
      <c r="D343" s="27">
        <v>18000</v>
      </c>
      <c r="E343" s="28">
        <v>1688</v>
      </c>
      <c r="F343" s="5"/>
    </row>
    <row r="344" spans="1:6" x14ac:dyDescent="0.3">
      <c r="A344" s="21">
        <f t="shared" si="5"/>
        <v>341</v>
      </c>
      <c r="B344" s="21">
        <v>2588</v>
      </c>
      <c r="C344" s="22" t="s">
        <v>599</v>
      </c>
      <c r="D344" s="27">
        <v>6000</v>
      </c>
      <c r="E344" s="28">
        <v>720</v>
      </c>
      <c r="F344" s="5"/>
    </row>
    <row r="345" spans="1:6" x14ac:dyDescent="0.3">
      <c r="A345" s="21">
        <f t="shared" si="5"/>
        <v>342</v>
      </c>
      <c r="B345" s="21">
        <v>2306</v>
      </c>
      <c r="C345" s="22" t="s">
        <v>363</v>
      </c>
      <c r="D345" s="27">
        <v>17500</v>
      </c>
      <c r="E345" s="28">
        <v>2100</v>
      </c>
      <c r="F345" s="5"/>
    </row>
    <row r="346" spans="1:6" x14ac:dyDescent="0.3">
      <c r="A346" s="21">
        <f t="shared" si="5"/>
        <v>343</v>
      </c>
      <c r="B346" s="21">
        <v>2694</v>
      </c>
      <c r="C346" s="22" t="s">
        <v>682</v>
      </c>
      <c r="D346" s="27">
        <v>8500</v>
      </c>
      <c r="E346" s="28">
        <v>1020</v>
      </c>
      <c r="F346" s="5"/>
    </row>
    <row r="347" spans="1:6" x14ac:dyDescent="0.3">
      <c r="A347" s="21">
        <f t="shared" si="5"/>
        <v>344</v>
      </c>
      <c r="B347" s="21">
        <v>2321</v>
      </c>
      <c r="C347" s="22" t="s">
        <v>376</v>
      </c>
      <c r="D347" s="27">
        <v>22500</v>
      </c>
      <c r="E347" s="28">
        <v>2700</v>
      </c>
      <c r="F347" s="5"/>
    </row>
    <row r="348" spans="1:6" x14ac:dyDescent="0.3">
      <c r="A348" s="21">
        <f t="shared" si="5"/>
        <v>345</v>
      </c>
      <c r="B348" s="21">
        <v>1705</v>
      </c>
      <c r="C348" s="22" t="s">
        <v>17</v>
      </c>
      <c r="D348" s="27">
        <v>28500</v>
      </c>
      <c r="E348" s="28">
        <v>3420</v>
      </c>
      <c r="F348" s="5"/>
    </row>
    <row r="349" spans="1:6" x14ac:dyDescent="0.3">
      <c r="A349" s="21">
        <f t="shared" si="5"/>
        <v>346</v>
      </c>
      <c r="B349" s="21">
        <v>2395</v>
      </c>
      <c r="C349" s="22" t="s">
        <v>436</v>
      </c>
      <c r="D349" s="27">
        <v>50</v>
      </c>
      <c r="E349" s="28">
        <v>6</v>
      </c>
      <c r="F349" s="5"/>
    </row>
    <row r="350" spans="1:6" x14ac:dyDescent="0.3">
      <c r="A350" s="21">
        <f t="shared" si="5"/>
        <v>347</v>
      </c>
      <c r="B350" s="21">
        <v>1976</v>
      </c>
      <c r="C350" s="22" t="s">
        <v>141</v>
      </c>
      <c r="D350" s="27">
        <v>51000</v>
      </c>
      <c r="E350" s="28">
        <v>5220</v>
      </c>
      <c r="F350" s="5"/>
    </row>
    <row r="351" spans="1:6" x14ac:dyDescent="0.3">
      <c r="A351" s="21">
        <f t="shared" si="5"/>
        <v>348</v>
      </c>
      <c r="B351" s="21">
        <v>2086</v>
      </c>
      <c r="C351" s="22" t="s">
        <v>208</v>
      </c>
      <c r="D351" s="27">
        <v>32500</v>
      </c>
      <c r="E351" s="28">
        <v>1625</v>
      </c>
      <c r="F351" s="5"/>
    </row>
    <row r="352" spans="1:6" x14ac:dyDescent="0.3">
      <c r="A352" s="21">
        <f t="shared" si="5"/>
        <v>349</v>
      </c>
      <c r="B352" s="21">
        <v>2355</v>
      </c>
      <c r="C352" s="22" t="s">
        <v>405</v>
      </c>
      <c r="D352" s="27">
        <v>32500</v>
      </c>
      <c r="E352" s="28">
        <v>3900</v>
      </c>
      <c r="F352" s="5"/>
    </row>
    <row r="353" spans="1:6" x14ac:dyDescent="0.3">
      <c r="A353" s="21">
        <f t="shared" si="5"/>
        <v>350</v>
      </c>
      <c r="B353" s="21">
        <v>2083</v>
      </c>
      <c r="C353" s="22" t="s">
        <v>206</v>
      </c>
      <c r="D353" s="27">
        <v>20500</v>
      </c>
      <c r="E353" s="28">
        <v>2460</v>
      </c>
      <c r="F353" s="5"/>
    </row>
    <row r="354" spans="1:6" x14ac:dyDescent="0.3">
      <c r="A354" s="21">
        <f t="shared" si="5"/>
        <v>351</v>
      </c>
      <c r="B354" s="21">
        <v>1858</v>
      </c>
      <c r="C354" s="22" t="s">
        <v>63</v>
      </c>
      <c r="D354" s="27">
        <v>45000</v>
      </c>
      <c r="E354" s="28">
        <v>5250</v>
      </c>
      <c r="F354" s="5"/>
    </row>
    <row r="355" spans="1:6" x14ac:dyDescent="0.3">
      <c r="A355" s="21">
        <f t="shared" si="5"/>
        <v>352</v>
      </c>
      <c r="B355" s="21">
        <v>2443</v>
      </c>
      <c r="C355" s="22" t="s">
        <v>474</v>
      </c>
      <c r="D355" s="27">
        <v>50</v>
      </c>
      <c r="E355" s="28">
        <v>6</v>
      </c>
      <c r="F355" s="5"/>
    </row>
    <row r="356" spans="1:6" x14ac:dyDescent="0.3">
      <c r="A356" s="21">
        <f t="shared" si="5"/>
        <v>353</v>
      </c>
      <c r="B356" s="21">
        <v>1957</v>
      </c>
      <c r="C356" s="22" t="s">
        <v>128</v>
      </c>
      <c r="D356" s="27">
        <v>40000</v>
      </c>
      <c r="E356" s="28">
        <v>3200</v>
      </c>
      <c r="F356" s="5"/>
    </row>
    <row r="357" spans="1:6" x14ac:dyDescent="0.3">
      <c r="A357" s="21">
        <f t="shared" si="5"/>
        <v>354</v>
      </c>
      <c r="B357" s="21">
        <v>2580</v>
      </c>
      <c r="C357" s="22" t="s">
        <v>592</v>
      </c>
      <c r="D357" s="27">
        <v>17500</v>
      </c>
      <c r="E357" s="28">
        <v>2100</v>
      </c>
      <c r="F357" s="5"/>
    </row>
    <row r="358" spans="1:6" x14ac:dyDescent="0.3">
      <c r="A358" s="21">
        <f t="shared" si="5"/>
        <v>355</v>
      </c>
      <c r="B358" s="21">
        <v>1908</v>
      </c>
      <c r="C358" s="22" t="s">
        <v>97</v>
      </c>
      <c r="D358" s="27">
        <v>42000</v>
      </c>
      <c r="E358" s="28">
        <v>4860</v>
      </c>
      <c r="F358" s="5"/>
    </row>
    <row r="359" spans="1:6" x14ac:dyDescent="0.3">
      <c r="A359" s="21">
        <f t="shared" si="5"/>
        <v>356</v>
      </c>
      <c r="B359" s="21">
        <v>2853</v>
      </c>
      <c r="C359" s="22" t="s">
        <v>829</v>
      </c>
      <c r="D359" s="27">
        <v>10</v>
      </c>
      <c r="E359" s="28">
        <v>1</v>
      </c>
      <c r="F359" s="5"/>
    </row>
    <row r="360" spans="1:6" x14ac:dyDescent="0.3">
      <c r="A360" s="21">
        <f t="shared" si="5"/>
        <v>357</v>
      </c>
      <c r="B360" s="21">
        <v>2028</v>
      </c>
      <c r="C360" s="22" t="s">
        <v>173</v>
      </c>
      <c r="D360" s="27">
        <v>3700</v>
      </c>
      <c r="E360" s="28">
        <v>444</v>
      </c>
      <c r="F360" s="5"/>
    </row>
    <row r="361" spans="1:6" x14ac:dyDescent="0.3">
      <c r="A361" s="21">
        <f t="shared" si="5"/>
        <v>358</v>
      </c>
      <c r="B361" s="21">
        <v>2285</v>
      </c>
      <c r="C361" s="22" t="s">
        <v>348</v>
      </c>
      <c r="D361" s="27">
        <v>7000</v>
      </c>
      <c r="E361" s="28">
        <v>840</v>
      </c>
      <c r="F361" s="5"/>
    </row>
    <row r="362" spans="1:6" x14ac:dyDescent="0.3">
      <c r="A362" s="21">
        <f t="shared" si="5"/>
        <v>359</v>
      </c>
      <c r="B362" s="21">
        <v>2817</v>
      </c>
      <c r="C362" s="22" t="s">
        <v>793</v>
      </c>
      <c r="D362" s="27">
        <v>10</v>
      </c>
      <c r="E362" s="28">
        <v>1</v>
      </c>
      <c r="F362" s="5"/>
    </row>
    <row r="363" spans="1:6" x14ac:dyDescent="0.3">
      <c r="A363" s="21">
        <f t="shared" si="5"/>
        <v>360</v>
      </c>
      <c r="B363" s="21">
        <v>2029</v>
      </c>
      <c r="C363" s="22" t="s">
        <v>174</v>
      </c>
      <c r="D363" s="27">
        <v>8300</v>
      </c>
      <c r="E363" s="28">
        <v>996</v>
      </c>
      <c r="F363" s="5"/>
    </row>
    <row r="364" spans="1:6" x14ac:dyDescent="0.3">
      <c r="A364" s="21">
        <f t="shared" si="5"/>
        <v>361</v>
      </c>
      <c r="B364" s="21">
        <v>2312</v>
      </c>
      <c r="C364" s="22" t="s">
        <v>369</v>
      </c>
      <c r="D364" s="27">
        <v>18500</v>
      </c>
      <c r="E364" s="28">
        <v>2220</v>
      </c>
      <c r="F364" s="5"/>
    </row>
    <row r="365" spans="1:6" x14ac:dyDescent="0.3">
      <c r="A365" s="21">
        <f t="shared" si="5"/>
        <v>362</v>
      </c>
      <c r="B365" s="21">
        <v>2451</v>
      </c>
      <c r="C365" s="22" t="s">
        <v>480</v>
      </c>
      <c r="D365" s="27">
        <v>3200</v>
      </c>
      <c r="E365" s="28">
        <v>384</v>
      </c>
      <c r="F365" s="5"/>
    </row>
    <row r="366" spans="1:6" x14ac:dyDescent="0.3">
      <c r="A366" s="21">
        <f t="shared" si="5"/>
        <v>363</v>
      </c>
      <c r="B366" s="21">
        <v>2152</v>
      </c>
      <c r="C366" s="22" t="s">
        <v>251</v>
      </c>
      <c r="D366" s="27">
        <v>13500</v>
      </c>
      <c r="E366" s="28">
        <v>675</v>
      </c>
      <c r="F366" s="5"/>
    </row>
    <row r="367" spans="1:6" x14ac:dyDescent="0.3">
      <c r="A367" s="21">
        <f t="shared" si="5"/>
        <v>364</v>
      </c>
      <c r="B367" s="21">
        <v>2150</v>
      </c>
      <c r="C367" s="22" t="s">
        <v>249</v>
      </c>
      <c r="D367" s="27">
        <v>4000</v>
      </c>
      <c r="E367" s="28">
        <v>480</v>
      </c>
      <c r="F367" s="5"/>
    </row>
    <row r="368" spans="1:6" x14ac:dyDescent="0.3">
      <c r="A368" s="21">
        <f t="shared" si="5"/>
        <v>365</v>
      </c>
      <c r="B368" s="21">
        <v>2171</v>
      </c>
      <c r="C368" s="22" t="s">
        <v>268</v>
      </c>
      <c r="D368" s="27">
        <v>3000</v>
      </c>
      <c r="E368" s="28">
        <v>360</v>
      </c>
      <c r="F368" s="5"/>
    </row>
    <row r="369" spans="1:6" x14ac:dyDescent="0.3">
      <c r="A369" s="21">
        <f t="shared" si="5"/>
        <v>366</v>
      </c>
      <c r="B369" s="21">
        <v>2633</v>
      </c>
      <c r="C369" s="22" t="s">
        <v>635</v>
      </c>
      <c r="D369" s="27">
        <v>43500</v>
      </c>
      <c r="E369" s="28">
        <v>5035</v>
      </c>
      <c r="F369" s="5"/>
    </row>
    <row r="370" spans="1:6" x14ac:dyDescent="0.3">
      <c r="A370" s="21">
        <f t="shared" si="5"/>
        <v>367</v>
      </c>
      <c r="B370" s="21">
        <v>2124</v>
      </c>
      <c r="C370" s="22" t="s">
        <v>234</v>
      </c>
      <c r="D370" s="27">
        <v>50000</v>
      </c>
      <c r="E370" s="28">
        <v>6000</v>
      </c>
      <c r="F370" s="5"/>
    </row>
    <row r="371" spans="1:6" x14ac:dyDescent="0.3">
      <c r="A371" s="21">
        <f t="shared" si="5"/>
        <v>368</v>
      </c>
      <c r="B371" s="21">
        <v>2711</v>
      </c>
      <c r="C371" s="22" t="s">
        <v>697</v>
      </c>
      <c r="D371" s="27">
        <v>10</v>
      </c>
      <c r="E371" s="28">
        <v>1</v>
      </c>
      <c r="F371" s="5"/>
    </row>
    <row r="372" spans="1:6" x14ac:dyDescent="0.3">
      <c r="A372" s="21">
        <f t="shared" si="5"/>
        <v>369</v>
      </c>
      <c r="B372" s="21">
        <v>2442</v>
      </c>
      <c r="C372" s="22" t="s">
        <v>473</v>
      </c>
      <c r="D372" s="27">
        <v>6200</v>
      </c>
      <c r="E372" s="28">
        <v>744</v>
      </c>
      <c r="F372" s="5"/>
    </row>
    <row r="373" spans="1:6" x14ac:dyDescent="0.3">
      <c r="A373" s="21">
        <f t="shared" si="5"/>
        <v>370</v>
      </c>
      <c r="B373" s="21">
        <v>1759</v>
      </c>
      <c r="C373" s="22" t="s">
        <v>26</v>
      </c>
      <c r="D373" s="27">
        <v>22500</v>
      </c>
      <c r="E373" s="28">
        <v>675</v>
      </c>
      <c r="F373" s="5"/>
    </row>
    <row r="374" spans="1:6" x14ac:dyDescent="0.3">
      <c r="A374" s="21">
        <f t="shared" si="5"/>
        <v>371</v>
      </c>
      <c r="B374" s="21">
        <v>2010</v>
      </c>
      <c r="C374" s="22" t="s">
        <v>158</v>
      </c>
      <c r="D374" s="27">
        <v>28000</v>
      </c>
      <c r="E374" s="28">
        <v>3360</v>
      </c>
      <c r="F374" s="5"/>
    </row>
    <row r="375" spans="1:6" x14ac:dyDescent="0.3">
      <c r="A375" s="21">
        <f t="shared" si="5"/>
        <v>372</v>
      </c>
      <c r="B375" s="21">
        <v>2675</v>
      </c>
      <c r="C375" s="22" t="s">
        <v>666</v>
      </c>
      <c r="D375" s="27">
        <v>25000</v>
      </c>
      <c r="E375" s="28">
        <v>3000</v>
      </c>
      <c r="F375" s="5"/>
    </row>
    <row r="376" spans="1:6" x14ac:dyDescent="0.3">
      <c r="A376" s="21">
        <f t="shared" si="5"/>
        <v>373</v>
      </c>
      <c r="B376" s="21">
        <v>2647</v>
      </c>
      <c r="C376" s="22" t="s">
        <v>562</v>
      </c>
      <c r="D376" s="27">
        <v>50000</v>
      </c>
      <c r="E376" s="28">
        <v>6000</v>
      </c>
      <c r="F376" s="5"/>
    </row>
    <row r="377" spans="1:6" x14ac:dyDescent="0.3">
      <c r="A377" s="21">
        <f t="shared" si="5"/>
        <v>374</v>
      </c>
      <c r="B377" s="21">
        <v>2550</v>
      </c>
      <c r="C377" s="22" t="s">
        <v>562</v>
      </c>
      <c r="D377" s="27">
        <v>17000</v>
      </c>
      <c r="E377" s="28">
        <v>1900</v>
      </c>
      <c r="F377" s="5"/>
    </row>
    <row r="378" spans="1:6" x14ac:dyDescent="0.3">
      <c r="A378" s="21">
        <f t="shared" si="5"/>
        <v>375</v>
      </c>
      <c r="B378" s="21">
        <v>2547</v>
      </c>
      <c r="C378" s="22" t="s">
        <v>562</v>
      </c>
      <c r="D378" s="27">
        <v>21000</v>
      </c>
      <c r="E378" s="28">
        <v>2520</v>
      </c>
      <c r="F378" s="5"/>
    </row>
    <row r="379" spans="1:6" x14ac:dyDescent="0.3">
      <c r="A379" s="21">
        <f t="shared" si="5"/>
        <v>376</v>
      </c>
      <c r="B379" s="21">
        <v>2487</v>
      </c>
      <c r="C379" s="22" t="s">
        <v>510</v>
      </c>
      <c r="D379" s="27">
        <v>13000</v>
      </c>
      <c r="E379" s="28">
        <v>1560</v>
      </c>
      <c r="F379" s="5"/>
    </row>
    <row r="380" spans="1:6" x14ac:dyDescent="0.3">
      <c r="A380" s="21">
        <f t="shared" si="5"/>
        <v>377</v>
      </c>
      <c r="B380" s="21">
        <v>2488</v>
      </c>
      <c r="C380" s="22" t="s">
        <v>511</v>
      </c>
      <c r="D380" s="27">
        <v>7300</v>
      </c>
      <c r="E380" s="28">
        <v>876</v>
      </c>
      <c r="F380" s="5"/>
    </row>
    <row r="381" spans="1:6" x14ac:dyDescent="0.3">
      <c r="A381" s="21">
        <f t="shared" si="5"/>
        <v>378</v>
      </c>
      <c r="B381" s="21">
        <v>2766</v>
      </c>
      <c r="C381" s="22" t="s">
        <v>745</v>
      </c>
      <c r="D381" s="27">
        <v>2700</v>
      </c>
      <c r="E381" s="28">
        <v>324</v>
      </c>
      <c r="F381" s="5"/>
    </row>
    <row r="382" spans="1:6" x14ac:dyDescent="0.3">
      <c r="A382" s="21">
        <f t="shared" si="5"/>
        <v>379</v>
      </c>
      <c r="B382" s="21">
        <v>2273</v>
      </c>
      <c r="C382" s="22" t="s">
        <v>336</v>
      </c>
      <c r="D382" s="27">
        <v>70000</v>
      </c>
      <c r="E382" s="28">
        <v>5300</v>
      </c>
      <c r="F382" s="5"/>
    </row>
    <row r="383" spans="1:6" x14ac:dyDescent="0.3">
      <c r="A383" s="21">
        <f t="shared" si="5"/>
        <v>380</v>
      </c>
      <c r="B383" s="21">
        <v>2542</v>
      </c>
      <c r="C383" s="22" t="s">
        <v>557</v>
      </c>
      <c r="D383" s="27">
        <v>15000</v>
      </c>
      <c r="E383" s="28">
        <v>1800</v>
      </c>
      <c r="F383" s="5"/>
    </row>
    <row r="384" spans="1:6" x14ac:dyDescent="0.3">
      <c r="A384" s="21">
        <f t="shared" si="5"/>
        <v>381</v>
      </c>
      <c r="B384" s="21">
        <v>2799</v>
      </c>
      <c r="C384" s="22" t="s">
        <v>775</v>
      </c>
      <c r="D384" s="27">
        <v>15000</v>
      </c>
      <c r="E384" s="28">
        <v>1800</v>
      </c>
      <c r="F384" s="5"/>
    </row>
    <row r="385" spans="1:6" x14ac:dyDescent="0.3">
      <c r="A385" s="21">
        <f t="shared" si="5"/>
        <v>382</v>
      </c>
      <c r="B385" s="21">
        <v>2821</v>
      </c>
      <c r="C385" s="22" t="s">
        <v>797</v>
      </c>
      <c r="D385" s="27">
        <v>10</v>
      </c>
      <c r="E385" s="28">
        <v>1</v>
      </c>
      <c r="F385" s="5"/>
    </row>
    <row r="386" spans="1:6" x14ac:dyDescent="0.3">
      <c r="A386" s="21">
        <f t="shared" si="5"/>
        <v>383</v>
      </c>
      <c r="B386" s="21">
        <v>2787</v>
      </c>
      <c r="C386" s="22" t="s">
        <v>765</v>
      </c>
      <c r="D386" s="27">
        <v>10</v>
      </c>
      <c r="E386" s="28">
        <v>1</v>
      </c>
      <c r="F386" s="5"/>
    </row>
    <row r="387" spans="1:6" x14ac:dyDescent="0.3">
      <c r="A387" s="21">
        <f t="shared" si="5"/>
        <v>384</v>
      </c>
      <c r="B387" s="21">
        <v>2790</v>
      </c>
      <c r="C387" s="22" t="s">
        <v>768</v>
      </c>
      <c r="D387" s="27">
        <v>10</v>
      </c>
      <c r="E387" s="28">
        <v>1</v>
      </c>
      <c r="F387" s="5"/>
    </row>
    <row r="388" spans="1:6" x14ac:dyDescent="0.3">
      <c r="A388" s="21">
        <f t="shared" si="5"/>
        <v>385</v>
      </c>
      <c r="B388" s="21">
        <v>2802</v>
      </c>
      <c r="C388" s="22" t="s">
        <v>778</v>
      </c>
      <c r="D388" s="27">
        <v>10000</v>
      </c>
      <c r="E388" s="28">
        <v>1200</v>
      </c>
      <c r="F388" s="5"/>
    </row>
    <row r="389" spans="1:6" x14ac:dyDescent="0.3">
      <c r="A389" s="21">
        <f t="shared" si="5"/>
        <v>386</v>
      </c>
      <c r="B389" s="21">
        <v>2280</v>
      </c>
      <c r="C389" s="22" t="s">
        <v>343</v>
      </c>
      <c r="D389" s="27">
        <v>20500</v>
      </c>
      <c r="E389" s="28">
        <v>2460</v>
      </c>
      <c r="F389" s="5"/>
    </row>
    <row r="390" spans="1:6" x14ac:dyDescent="0.3">
      <c r="A390" s="21">
        <f t="shared" ref="A390:A453" si="6">A389+1</f>
        <v>387</v>
      </c>
      <c r="B390" s="21">
        <v>2696</v>
      </c>
      <c r="C390" s="22" t="s">
        <v>684</v>
      </c>
      <c r="D390" s="27">
        <v>10</v>
      </c>
      <c r="E390" s="28">
        <v>1</v>
      </c>
      <c r="F390" s="5"/>
    </row>
    <row r="391" spans="1:6" x14ac:dyDescent="0.3">
      <c r="A391" s="21">
        <f t="shared" si="6"/>
        <v>388</v>
      </c>
      <c r="B391" s="21">
        <v>1964</v>
      </c>
      <c r="C391" s="22" t="s">
        <v>134</v>
      </c>
      <c r="D391" s="27">
        <v>25000</v>
      </c>
      <c r="E391" s="28">
        <v>3000</v>
      </c>
      <c r="F391" s="5"/>
    </row>
    <row r="392" spans="1:6" x14ac:dyDescent="0.3">
      <c r="A392" s="21">
        <f t="shared" si="6"/>
        <v>389</v>
      </c>
      <c r="B392" s="21">
        <v>2545</v>
      </c>
      <c r="C392" s="22" t="s">
        <v>560</v>
      </c>
      <c r="D392" s="27">
        <v>15000</v>
      </c>
      <c r="E392" s="28">
        <v>1800</v>
      </c>
      <c r="F392" s="5"/>
    </row>
    <row r="393" spans="1:6" x14ac:dyDescent="0.3">
      <c r="A393" s="21">
        <f t="shared" si="6"/>
        <v>390</v>
      </c>
      <c r="B393" s="21">
        <v>2391</v>
      </c>
      <c r="C393" s="22" t="s">
        <v>433</v>
      </c>
      <c r="D393" s="27">
        <v>4700</v>
      </c>
      <c r="E393" s="28">
        <v>564</v>
      </c>
      <c r="F393" s="5"/>
    </row>
    <row r="394" spans="1:6" x14ac:dyDescent="0.3">
      <c r="A394" s="21">
        <f t="shared" si="6"/>
        <v>391</v>
      </c>
      <c r="B394" s="21">
        <v>2382</v>
      </c>
      <c r="C394" s="22" t="s">
        <v>875</v>
      </c>
      <c r="D394" s="27">
        <v>42000</v>
      </c>
      <c r="E394" s="28">
        <v>4900</v>
      </c>
      <c r="F394" s="5"/>
    </row>
    <row r="395" spans="1:6" x14ac:dyDescent="0.3">
      <c r="A395" s="21">
        <f t="shared" si="6"/>
        <v>392</v>
      </c>
      <c r="B395" s="21">
        <v>2584</v>
      </c>
      <c r="C395" s="22" t="s">
        <v>596</v>
      </c>
      <c r="D395" s="27">
        <v>10</v>
      </c>
      <c r="E395" s="28">
        <v>1</v>
      </c>
      <c r="F395" s="5"/>
    </row>
    <row r="396" spans="1:6" x14ac:dyDescent="0.3">
      <c r="A396" s="21">
        <f t="shared" si="6"/>
        <v>393</v>
      </c>
      <c r="B396" s="21">
        <v>2520</v>
      </c>
      <c r="C396" s="22" t="s">
        <v>537</v>
      </c>
      <c r="D396" s="27">
        <v>2100</v>
      </c>
      <c r="E396" s="28">
        <v>252</v>
      </c>
      <c r="F396" s="5"/>
    </row>
    <row r="397" spans="1:6" x14ac:dyDescent="0.3">
      <c r="A397" s="21">
        <f t="shared" si="6"/>
        <v>394</v>
      </c>
      <c r="B397" s="21">
        <v>2392</v>
      </c>
      <c r="C397" s="22" t="s">
        <v>434</v>
      </c>
      <c r="D397" s="27">
        <v>10</v>
      </c>
      <c r="E397" s="28">
        <v>1</v>
      </c>
      <c r="F397" s="5"/>
    </row>
    <row r="398" spans="1:6" x14ac:dyDescent="0.3">
      <c r="A398" s="21">
        <f t="shared" si="6"/>
        <v>395</v>
      </c>
      <c r="B398" s="21">
        <v>2762</v>
      </c>
      <c r="C398" s="22" t="s">
        <v>741</v>
      </c>
      <c r="D398" s="27">
        <v>10</v>
      </c>
      <c r="E398" s="28">
        <v>1</v>
      </c>
      <c r="F398" s="5"/>
    </row>
    <row r="399" spans="1:6" x14ac:dyDescent="0.3">
      <c r="A399" s="21">
        <f t="shared" si="6"/>
        <v>396</v>
      </c>
      <c r="B399" s="21">
        <v>2263</v>
      </c>
      <c r="C399" s="22" t="s">
        <v>328</v>
      </c>
      <c r="D399" s="27">
        <v>3000</v>
      </c>
      <c r="E399" s="28">
        <v>360</v>
      </c>
      <c r="F399" s="5"/>
    </row>
    <row r="400" spans="1:6" x14ac:dyDescent="0.3">
      <c r="A400" s="21">
        <f t="shared" si="6"/>
        <v>397</v>
      </c>
      <c r="B400" s="21">
        <v>1944</v>
      </c>
      <c r="C400" s="22" t="s">
        <v>119</v>
      </c>
      <c r="D400" s="27">
        <v>56000</v>
      </c>
      <c r="E400" s="28">
        <v>6140</v>
      </c>
      <c r="F400" s="5"/>
    </row>
    <row r="401" spans="1:6" x14ac:dyDescent="0.3">
      <c r="A401" s="21">
        <f t="shared" si="6"/>
        <v>398</v>
      </c>
      <c r="B401" s="21">
        <v>2819</v>
      </c>
      <c r="C401" s="22" t="s">
        <v>795</v>
      </c>
      <c r="D401" s="27">
        <v>7000</v>
      </c>
      <c r="E401" s="28">
        <v>730</v>
      </c>
      <c r="F401" s="5"/>
    </row>
    <row r="402" spans="1:6" x14ac:dyDescent="0.3">
      <c r="A402" s="21">
        <f t="shared" si="6"/>
        <v>399</v>
      </c>
      <c r="B402" s="21">
        <v>2413</v>
      </c>
      <c r="C402" s="22" t="s">
        <v>449</v>
      </c>
      <c r="D402" s="27">
        <v>25000</v>
      </c>
      <c r="E402" s="28">
        <v>3000</v>
      </c>
      <c r="F402" s="5"/>
    </row>
    <row r="403" spans="1:6" x14ac:dyDescent="0.3">
      <c r="A403" s="21">
        <f t="shared" si="6"/>
        <v>400</v>
      </c>
      <c r="B403" s="21">
        <v>2468</v>
      </c>
      <c r="C403" s="22" t="s">
        <v>494</v>
      </c>
      <c r="D403" s="27">
        <v>30000</v>
      </c>
      <c r="E403" s="28">
        <v>3375</v>
      </c>
      <c r="F403" s="5"/>
    </row>
    <row r="404" spans="1:6" x14ac:dyDescent="0.3">
      <c r="A404" s="21">
        <f t="shared" si="6"/>
        <v>401</v>
      </c>
      <c r="B404" s="21">
        <v>2602</v>
      </c>
      <c r="C404" s="22" t="s">
        <v>609</v>
      </c>
      <c r="D404" s="27">
        <v>40000</v>
      </c>
      <c r="E404" s="28">
        <v>4800</v>
      </c>
      <c r="F404" s="5"/>
    </row>
    <row r="405" spans="1:6" x14ac:dyDescent="0.3">
      <c r="A405" s="21">
        <f t="shared" si="6"/>
        <v>402</v>
      </c>
      <c r="B405" s="21">
        <v>1914</v>
      </c>
      <c r="C405" s="22" t="s">
        <v>101</v>
      </c>
      <c r="D405" s="27">
        <v>11500</v>
      </c>
      <c r="E405" s="28">
        <v>1380</v>
      </c>
      <c r="F405" s="5"/>
    </row>
    <row r="406" spans="1:6" x14ac:dyDescent="0.3">
      <c r="A406" s="21">
        <f t="shared" si="6"/>
        <v>403</v>
      </c>
      <c r="B406" s="21">
        <v>2228</v>
      </c>
      <c r="C406" s="22" t="s">
        <v>303</v>
      </c>
      <c r="D406" s="27">
        <v>13000</v>
      </c>
      <c r="E406" s="28">
        <v>1560</v>
      </c>
      <c r="F406" s="5"/>
    </row>
    <row r="407" spans="1:6" x14ac:dyDescent="0.3">
      <c r="A407" s="21">
        <f t="shared" si="6"/>
        <v>404</v>
      </c>
      <c r="B407" s="21">
        <v>2367</v>
      </c>
      <c r="C407" s="22" t="s">
        <v>412</v>
      </c>
      <c r="D407" s="27">
        <v>40000</v>
      </c>
      <c r="E407" s="28">
        <v>4800</v>
      </c>
      <c r="F407" s="5"/>
    </row>
    <row r="408" spans="1:6" x14ac:dyDescent="0.3">
      <c r="A408" s="21">
        <f t="shared" si="6"/>
        <v>405</v>
      </c>
      <c r="B408" s="21">
        <v>2021</v>
      </c>
      <c r="C408" s="22" t="s">
        <v>166</v>
      </c>
      <c r="D408" s="27">
        <v>23500</v>
      </c>
      <c r="E408" s="28">
        <v>2820</v>
      </c>
      <c r="F408" s="5"/>
    </row>
    <row r="409" spans="1:6" x14ac:dyDescent="0.3">
      <c r="A409" s="21">
        <f t="shared" si="6"/>
        <v>406</v>
      </c>
      <c r="B409" s="21">
        <v>2591</v>
      </c>
      <c r="C409" s="22" t="s">
        <v>601</v>
      </c>
      <c r="D409" s="27">
        <v>100</v>
      </c>
      <c r="E409" s="28">
        <v>12</v>
      </c>
      <c r="F409" s="5"/>
    </row>
    <row r="410" spans="1:6" x14ac:dyDescent="0.3">
      <c r="A410" s="21">
        <f t="shared" si="6"/>
        <v>407</v>
      </c>
      <c r="B410" s="21">
        <v>2434</v>
      </c>
      <c r="C410" s="22" t="s">
        <v>465</v>
      </c>
      <c r="D410" s="27">
        <v>9000</v>
      </c>
      <c r="E410" s="28">
        <v>1080</v>
      </c>
      <c r="F410" s="5"/>
    </row>
    <row r="411" spans="1:6" x14ac:dyDescent="0.3">
      <c r="A411" s="21">
        <f t="shared" si="6"/>
        <v>408</v>
      </c>
      <c r="B411" s="21">
        <v>2461</v>
      </c>
      <c r="C411" s="22" t="s">
        <v>488</v>
      </c>
      <c r="D411" s="27">
        <v>10</v>
      </c>
      <c r="E411" s="28">
        <v>1</v>
      </c>
      <c r="F411" s="5"/>
    </row>
    <row r="412" spans="1:6" x14ac:dyDescent="0.3">
      <c r="A412" s="21">
        <f t="shared" si="6"/>
        <v>409</v>
      </c>
      <c r="B412" s="21">
        <v>2609</v>
      </c>
      <c r="C412" s="22" t="s">
        <v>616</v>
      </c>
      <c r="D412" s="27">
        <v>2500</v>
      </c>
      <c r="E412" s="28">
        <v>300</v>
      </c>
      <c r="F412" s="5"/>
    </row>
    <row r="413" spans="1:6" x14ac:dyDescent="0.3">
      <c r="A413" s="21">
        <f t="shared" si="6"/>
        <v>410</v>
      </c>
      <c r="B413" s="21">
        <v>2564</v>
      </c>
      <c r="C413" s="22" t="s">
        <v>577</v>
      </c>
      <c r="D413" s="27">
        <v>28000</v>
      </c>
      <c r="E413" s="28">
        <v>3360</v>
      </c>
      <c r="F413" s="5"/>
    </row>
    <row r="414" spans="1:6" x14ac:dyDescent="0.3">
      <c r="A414" s="21">
        <f t="shared" si="6"/>
        <v>411</v>
      </c>
      <c r="B414" s="21">
        <v>2659</v>
      </c>
      <c r="C414" s="22" t="s">
        <v>655</v>
      </c>
      <c r="D414" s="27">
        <v>40000</v>
      </c>
      <c r="E414" s="28">
        <v>4800</v>
      </c>
      <c r="F414" s="5"/>
    </row>
    <row r="415" spans="1:6" x14ac:dyDescent="0.3">
      <c r="A415" s="21">
        <f t="shared" si="6"/>
        <v>412</v>
      </c>
      <c r="B415" s="21">
        <v>2036</v>
      </c>
      <c r="C415" s="22" t="s">
        <v>177</v>
      </c>
      <c r="D415" s="27">
        <v>6300</v>
      </c>
      <c r="E415" s="28">
        <v>756</v>
      </c>
      <c r="F415" s="5"/>
    </row>
    <row r="416" spans="1:6" x14ac:dyDescent="0.3">
      <c r="A416" s="21">
        <f t="shared" si="6"/>
        <v>413</v>
      </c>
      <c r="B416" s="21">
        <v>1872</v>
      </c>
      <c r="C416" s="22" t="s">
        <v>73</v>
      </c>
      <c r="D416" s="27">
        <v>1100</v>
      </c>
      <c r="E416" s="28">
        <v>132</v>
      </c>
      <c r="F416" s="5"/>
    </row>
    <row r="417" spans="1:6" x14ac:dyDescent="0.3">
      <c r="A417" s="21">
        <f t="shared" si="6"/>
        <v>414</v>
      </c>
      <c r="B417" s="21">
        <v>2692</v>
      </c>
      <c r="C417" s="22" t="s">
        <v>680</v>
      </c>
      <c r="D417" s="27">
        <v>25000</v>
      </c>
      <c r="E417" s="28">
        <v>3000</v>
      </c>
      <c r="F417" s="5"/>
    </row>
    <row r="418" spans="1:6" x14ac:dyDescent="0.3">
      <c r="A418" s="21">
        <f t="shared" si="6"/>
        <v>415</v>
      </c>
      <c r="B418" s="21">
        <v>2576</v>
      </c>
      <c r="C418" s="22" t="s">
        <v>588</v>
      </c>
      <c r="D418" s="27">
        <v>10</v>
      </c>
      <c r="E418" s="28">
        <v>1</v>
      </c>
      <c r="F418" s="5"/>
    </row>
    <row r="419" spans="1:6" x14ac:dyDescent="0.3">
      <c r="A419" s="21">
        <f t="shared" si="6"/>
        <v>416</v>
      </c>
      <c r="B419" s="21">
        <v>2022</v>
      </c>
      <c r="C419" s="22" t="s">
        <v>167</v>
      </c>
      <c r="D419" s="27">
        <v>13500</v>
      </c>
      <c r="E419" s="28">
        <v>1620</v>
      </c>
      <c r="F419" s="5"/>
    </row>
    <row r="420" spans="1:6" x14ac:dyDescent="0.3">
      <c r="A420" s="21">
        <f t="shared" si="6"/>
        <v>417</v>
      </c>
      <c r="B420" s="21">
        <v>2041</v>
      </c>
      <c r="C420" s="22" t="s">
        <v>180</v>
      </c>
      <c r="D420" s="27">
        <v>40000</v>
      </c>
      <c r="E420" s="28">
        <v>4800</v>
      </c>
      <c r="F420" s="5"/>
    </row>
    <row r="421" spans="1:6" x14ac:dyDescent="0.3">
      <c r="A421" s="21">
        <f t="shared" si="6"/>
        <v>418</v>
      </c>
      <c r="B421" s="21">
        <v>1695</v>
      </c>
      <c r="C421" s="22" t="s">
        <v>16</v>
      </c>
      <c r="D421" s="27">
        <v>27000</v>
      </c>
      <c r="E421" s="28">
        <v>1890</v>
      </c>
      <c r="F421" s="5"/>
    </row>
    <row r="422" spans="1:6" x14ac:dyDescent="0.3">
      <c r="A422" s="21">
        <f t="shared" si="6"/>
        <v>419</v>
      </c>
      <c r="B422" s="21">
        <v>1820</v>
      </c>
      <c r="C422" s="22" t="s">
        <v>40</v>
      </c>
      <c r="D422" s="27">
        <v>35000</v>
      </c>
      <c r="E422" s="28">
        <v>1750</v>
      </c>
      <c r="F422" s="5"/>
    </row>
    <row r="423" spans="1:6" x14ac:dyDescent="0.3">
      <c r="A423" s="21">
        <f t="shared" si="6"/>
        <v>420</v>
      </c>
      <c r="B423" s="21">
        <v>2337</v>
      </c>
      <c r="C423" s="22" t="s">
        <v>391</v>
      </c>
      <c r="D423" s="27">
        <v>16500</v>
      </c>
      <c r="E423" s="28">
        <v>1980</v>
      </c>
      <c r="F423" s="5"/>
    </row>
    <row r="424" spans="1:6" x14ac:dyDescent="0.3">
      <c r="A424" s="21">
        <f t="shared" si="6"/>
        <v>421</v>
      </c>
      <c r="B424" s="21">
        <v>2731</v>
      </c>
      <c r="C424" s="22" t="s">
        <v>716</v>
      </c>
      <c r="D424" s="27">
        <v>20000</v>
      </c>
      <c r="E424" s="28">
        <v>2400</v>
      </c>
      <c r="F424" s="5"/>
    </row>
    <row r="425" spans="1:6" x14ac:dyDescent="0.3">
      <c r="A425" s="21">
        <f t="shared" si="6"/>
        <v>422</v>
      </c>
      <c r="B425" s="21">
        <v>2725</v>
      </c>
      <c r="C425" s="22" t="s">
        <v>710</v>
      </c>
      <c r="D425" s="27">
        <v>10</v>
      </c>
      <c r="E425" s="28">
        <v>1</v>
      </c>
      <c r="F425" s="5"/>
    </row>
    <row r="426" spans="1:6" x14ac:dyDescent="0.3">
      <c r="A426" s="21">
        <f t="shared" si="6"/>
        <v>423</v>
      </c>
      <c r="B426" s="21">
        <v>2094</v>
      </c>
      <c r="C426" s="22" t="s">
        <v>214</v>
      </c>
      <c r="D426" s="27">
        <v>15500</v>
      </c>
      <c r="E426" s="28">
        <v>310</v>
      </c>
      <c r="F426" s="5"/>
    </row>
    <row r="427" spans="1:6" x14ac:dyDescent="0.3">
      <c r="A427" s="21">
        <f t="shared" si="6"/>
        <v>424</v>
      </c>
      <c r="B427" s="21">
        <v>2114</v>
      </c>
      <c r="C427" s="22" t="s">
        <v>228</v>
      </c>
      <c r="D427" s="27">
        <v>5200</v>
      </c>
      <c r="E427" s="28">
        <v>624</v>
      </c>
      <c r="F427" s="5"/>
    </row>
    <row r="428" spans="1:6" x14ac:dyDescent="0.3">
      <c r="A428" s="21">
        <f t="shared" si="6"/>
        <v>425</v>
      </c>
      <c r="B428" s="21">
        <v>1926</v>
      </c>
      <c r="C428" s="22" t="s">
        <v>107</v>
      </c>
      <c r="D428" s="27">
        <v>5200</v>
      </c>
      <c r="E428" s="28">
        <v>624</v>
      </c>
      <c r="F428" s="5"/>
    </row>
    <row r="429" spans="1:6" x14ac:dyDescent="0.3">
      <c r="A429" s="21">
        <f t="shared" si="6"/>
        <v>426</v>
      </c>
      <c r="B429" s="21">
        <v>2707</v>
      </c>
      <c r="C429" s="22" t="s">
        <v>694</v>
      </c>
      <c r="D429" s="27">
        <v>10</v>
      </c>
      <c r="E429" s="28">
        <v>1</v>
      </c>
      <c r="F429" s="5"/>
    </row>
    <row r="430" spans="1:6" x14ac:dyDescent="0.3">
      <c r="A430" s="21">
        <f t="shared" si="6"/>
        <v>427</v>
      </c>
      <c r="B430" s="21">
        <v>1907</v>
      </c>
      <c r="C430" s="22" t="s">
        <v>96</v>
      </c>
      <c r="D430" s="27">
        <v>52000</v>
      </c>
      <c r="E430" s="28">
        <v>5700</v>
      </c>
      <c r="F430" s="5"/>
    </row>
    <row r="431" spans="1:6" x14ac:dyDescent="0.3">
      <c r="A431" s="21">
        <f t="shared" si="6"/>
        <v>428</v>
      </c>
      <c r="B431" s="21">
        <v>2532</v>
      </c>
      <c r="C431" s="22" t="s">
        <v>877</v>
      </c>
      <c r="D431" s="27">
        <v>3000</v>
      </c>
      <c r="E431" s="28">
        <v>360</v>
      </c>
      <c r="F431" s="5"/>
    </row>
    <row r="432" spans="1:6" x14ac:dyDescent="0.3">
      <c r="A432" s="21">
        <f t="shared" si="6"/>
        <v>429</v>
      </c>
      <c r="B432" s="21">
        <v>2529</v>
      </c>
      <c r="C432" s="22" t="s">
        <v>876</v>
      </c>
      <c r="D432" s="27">
        <v>12500</v>
      </c>
      <c r="E432" s="28">
        <v>1500</v>
      </c>
      <c r="F432" s="5"/>
    </row>
    <row r="433" spans="1:6" x14ac:dyDescent="0.3">
      <c r="A433" s="21">
        <f t="shared" si="6"/>
        <v>430</v>
      </c>
      <c r="B433" s="21">
        <v>2282</v>
      </c>
      <c r="C433" s="22" t="s">
        <v>345</v>
      </c>
      <c r="D433" s="27">
        <v>13000</v>
      </c>
      <c r="E433" s="28">
        <v>1560</v>
      </c>
      <c r="F433" s="5"/>
    </row>
    <row r="434" spans="1:6" x14ac:dyDescent="0.3">
      <c r="A434" s="21">
        <f t="shared" si="6"/>
        <v>431</v>
      </c>
      <c r="B434" s="21">
        <v>2861</v>
      </c>
      <c r="C434" s="22" t="s">
        <v>860</v>
      </c>
      <c r="D434" s="27">
        <v>100</v>
      </c>
      <c r="E434" s="28">
        <v>12</v>
      </c>
      <c r="F434" s="5"/>
    </row>
    <row r="435" spans="1:6" x14ac:dyDescent="0.3">
      <c r="A435" s="21">
        <f t="shared" si="6"/>
        <v>432</v>
      </c>
      <c r="B435" s="21">
        <v>2865</v>
      </c>
      <c r="C435" s="22" t="s">
        <v>840</v>
      </c>
      <c r="D435" s="27">
        <v>100</v>
      </c>
      <c r="E435" s="28">
        <v>12</v>
      </c>
      <c r="F435" s="5"/>
    </row>
    <row r="436" spans="1:6" x14ac:dyDescent="0.3">
      <c r="A436" s="21">
        <f t="shared" si="6"/>
        <v>433</v>
      </c>
      <c r="B436" s="21">
        <v>2843</v>
      </c>
      <c r="C436" s="22" t="s">
        <v>819</v>
      </c>
      <c r="D436" s="27">
        <v>10</v>
      </c>
      <c r="E436" s="28">
        <v>1</v>
      </c>
      <c r="F436" s="5"/>
    </row>
    <row r="437" spans="1:6" x14ac:dyDescent="0.3">
      <c r="A437" s="21">
        <f t="shared" si="6"/>
        <v>434</v>
      </c>
      <c r="B437" s="21">
        <v>2038</v>
      </c>
      <c r="C437" s="22" t="s">
        <v>179</v>
      </c>
      <c r="D437" s="27">
        <v>17500</v>
      </c>
      <c r="E437" s="28">
        <v>2100</v>
      </c>
      <c r="F437" s="5"/>
    </row>
    <row r="438" spans="1:6" x14ac:dyDescent="0.3">
      <c r="A438" s="21">
        <f t="shared" si="6"/>
        <v>435</v>
      </c>
      <c r="B438" s="21">
        <v>2361</v>
      </c>
      <c r="C438" s="22" t="s">
        <v>408</v>
      </c>
      <c r="D438" s="27">
        <v>9000</v>
      </c>
      <c r="E438" s="28">
        <v>1080</v>
      </c>
      <c r="F438" s="5"/>
    </row>
    <row r="439" spans="1:6" x14ac:dyDescent="0.3">
      <c r="A439" s="21">
        <f t="shared" si="6"/>
        <v>436</v>
      </c>
      <c r="B439" s="21">
        <v>2325</v>
      </c>
      <c r="C439" s="22" t="s">
        <v>380</v>
      </c>
      <c r="D439" s="27">
        <v>9000</v>
      </c>
      <c r="E439" s="28">
        <v>1080</v>
      </c>
      <c r="F439" s="5"/>
    </row>
    <row r="440" spans="1:6" x14ac:dyDescent="0.3">
      <c r="A440" s="21">
        <f t="shared" si="6"/>
        <v>437</v>
      </c>
      <c r="B440" s="21">
        <v>2641</v>
      </c>
      <c r="C440" s="22" t="s">
        <v>572</v>
      </c>
      <c r="D440" s="27">
        <v>5000</v>
      </c>
      <c r="E440" s="28">
        <v>600</v>
      </c>
      <c r="F440" s="5"/>
    </row>
    <row r="441" spans="1:6" x14ac:dyDescent="0.3">
      <c r="A441" s="21">
        <f t="shared" si="6"/>
        <v>438</v>
      </c>
      <c r="B441" s="21">
        <v>2559</v>
      </c>
      <c r="C441" s="22" t="s">
        <v>572</v>
      </c>
      <c r="D441" s="27">
        <v>500</v>
      </c>
      <c r="E441" s="28">
        <v>60</v>
      </c>
      <c r="F441" s="5"/>
    </row>
    <row r="442" spans="1:6" x14ac:dyDescent="0.3">
      <c r="A442" s="21">
        <f t="shared" si="6"/>
        <v>439</v>
      </c>
      <c r="B442" s="21">
        <v>2765</v>
      </c>
      <c r="C442" s="22" t="s">
        <v>572</v>
      </c>
      <c r="D442" s="27">
        <v>10</v>
      </c>
      <c r="E442" s="28">
        <v>1</v>
      </c>
      <c r="F442" s="5"/>
    </row>
    <row r="443" spans="1:6" x14ac:dyDescent="0.3">
      <c r="A443" s="21">
        <f t="shared" si="6"/>
        <v>440</v>
      </c>
      <c r="B443" s="21">
        <v>2528</v>
      </c>
      <c r="C443" s="22" t="s">
        <v>545</v>
      </c>
      <c r="D443" s="27">
        <v>6000</v>
      </c>
      <c r="E443" s="28">
        <v>720</v>
      </c>
      <c r="F443" s="5"/>
    </row>
    <row r="444" spans="1:6" x14ac:dyDescent="0.3">
      <c r="A444" s="21">
        <f t="shared" si="6"/>
        <v>441</v>
      </c>
      <c r="B444" s="21">
        <v>2868</v>
      </c>
      <c r="C444" s="22" t="s">
        <v>863</v>
      </c>
      <c r="D444" s="27">
        <v>300</v>
      </c>
      <c r="E444" s="28">
        <v>27</v>
      </c>
      <c r="F444" s="5"/>
    </row>
    <row r="445" spans="1:6" x14ac:dyDescent="0.3">
      <c r="A445" s="21">
        <f t="shared" si="6"/>
        <v>442</v>
      </c>
      <c r="B445" s="21">
        <v>2498</v>
      </c>
      <c r="C445" s="22" t="s">
        <v>520</v>
      </c>
      <c r="D445" s="27">
        <v>1800</v>
      </c>
      <c r="E445" s="28">
        <v>216</v>
      </c>
      <c r="F445" s="5"/>
    </row>
    <row r="446" spans="1:6" x14ac:dyDescent="0.3">
      <c r="A446" s="21">
        <f t="shared" si="6"/>
        <v>443</v>
      </c>
      <c r="B446" s="21">
        <v>2572</v>
      </c>
      <c r="C446" s="22" t="s">
        <v>584</v>
      </c>
      <c r="D446" s="27">
        <v>25000</v>
      </c>
      <c r="E446" s="28">
        <v>3000</v>
      </c>
      <c r="F446" s="5"/>
    </row>
    <row r="447" spans="1:6" x14ac:dyDescent="0.3">
      <c r="A447" s="21">
        <f t="shared" si="6"/>
        <v>444</v>
      </c>
      <c r="B447" s="21">
        <v>2345</v>
      </c>
      <c r="C447" s="22" t="s">
        <v>399</v>
      </c>
      <c r="D447" s="27">
        <v>4500</v>
      </c>
      <c r="E447" s="28">
        <v>540</v>
      </c>
      <c r="F447" s="5"/>
    </row>
    <row r="448" spans="1:6" x14ac:dyDescent="0.3">
      <c r="A448" s="21">
        <f t="shared" si="6"/>
        <v>445</v>
      </c>
      <c r="B448" s="21">
        <v>2199</v>
      </c>
      <c r="C448" s="22" t="s">
        <v>289</v>
      </c>
      <c r="D448" s="27">
        <v>40000</v>
      </c>
      <c r="E448" s="28">
        <v>4800</v>
      </c>
      <c r="F448" s="5"/>
    </row>
    <row r="449" spans="1:6" x14ac:dyDescent="0.3">
      <c r="A449" s="21">
        <f t="shared" si="6"/>
        <v>446</v>
      </c>
      <c r="B449" s="21">
        <v>2027</v>
      </c>
      <c r="C449" s="22" t="s">
        <v>172</v>
      </c>
      <c r="D449" s="27">
        <v>6000</v>
      </c>
      <c r="E449" s="28">
        <v>720</v>
      </c>
      <c r="F449" s="5"/>
    </row>
    <row r="450" spans="1:6" x14ac:dyDescent="0.3">
      <c r="A450" s="21">
        <f t="shared" si="6"/>
        <v>447</v>
      </c>
      <c r="B450" s="21">
        <v>2417</v>
      </c>
      <c r="C450" s="22" t="s">
        <v>451</v>
      </c>
      <c r="D450" s="27">
        <v>13500</v>
      </c>
      <c r="E450" s="28">
        <v>1620</v>
      </c>
      <c r="F450" s="5"/>
    </row>
    <row r="451" spans="1:6" x14ac:dyDescent="0.3">
      <c r="A451" s="21">
        <f t="shared" si="6"/>
        <v>448</v>
      </c>
      <c r="B451" s="21">
        <v>1875</v>
      </c>
      <c r="C451" s="22" t="s">
        <v>75</v>
      </c>
      <c r="D451" s="27">
        <v>32000</v>
      </c>
      <c r="E451" s="28">
        <v>3840</v>
      </c>
      <c r="F451" s="5"/>
    </row>
    <row r="452" spans="1:6" x14ac:dyDescent="0.3">
      <c r="A452" s="21">
        <f t="shared" si="6"/>
        <v>449</v>
      </c>
      <c r="B452" s="21">
        <v>2849</v>
      </c>
      <c r="C452" s="22" t="s">
        <v>825</v>
      </c>
      <c r="D452" s="27">
        <v>10</v>
      </c>
      <c r="E452" s="28">
        <v>1</v>
      </c>
      <c r="F452" s="5"/>
    </row>
    <row r="453" spans="1:6" x14ac:dyDescent="0.3">
      <c r="A453" s="21">
        <f t="shared" si="6"/>
        <v>450</v>
      </c>
      <c r="B453" s="21">
        <v>1736</v>
      </c>
      <c r="C453" s="22" t="s">
        <v>23</v>
      </c>
      <c r="D453" s="27">
        <v>16500</v>
      </c>
      <c r="E453" s="28">
        <v>825</v>
      </c>
      <c r="F453" s="5"/>
    </row>
    <row r="454" spans="1:6" x14ac:dyDescent="0.3">
      <c r="A454" s="21">
        <f t="shared" ref="A454:A517" si="7">A453+1</f>
        <v>451</v>
      </c>
      <c r="B454" s="21">
        <v>2255</v>
      </c>
      <c r="C454" s="22" t="s">
        <v>322</v>
      </c>
      <c r="D454" s="27">
        <v>17500</v>
      </c>
      <c r="E454" s="28">
        <v>2100</v>
      </c>
      <c r="F454" s="5"/>
    </row>
    <row r="455" spans="1:6" x14ac:dyDescent="0.3">
      <c r="A455" s="21">
        <f t="shared" si="7"/>
        <v>452</v>
      </c>
      <c r="B455" s="21">
        <v>2476</v>
      </c>
      <c r="C455" s="22" t="s">
        <v>502</v>
      </c>
      <c r="D455" s="27">
        <v>32500</v>
      </c>
      <c r="E455" s="28">
        <v>3900</v>
      </c>
      <c r="F455" s="5"/>
    </row>
    <row r="456" spans="1:6" x14ac:dyDescent="0.3">
      <c r="A456" s="21">
        <f t="shared" si="7"/>
        <v>453</v>
      </c>
      <c r="B456" s="21">
        <v>1948</v>
      </c>
      <c r="C456" s="22" t="s">
        <v>122</v>
      </c>
      <c r="D456" s="27">
        <v>7000</v>
      </c>
      <c r="E456" s="28">
        <v>840</v>
      </c>
      <c r="F456" s="5"/>
    </row>
    <row r="457" spans="1:6" x14ac:dyDescent="0.3">
      <c r="A457" s="21">
        <f t="shared" si="7"/>
        <v>454</v>
      </c>
      <c r="B457" s="21">
        <v>1951</v>
      </c>
      <c r="C457" s="22" t="s">
        <v>125</v>
      </c>
      <c r="D457" s="27">
        <v>32500</v>
      </c>
      <c r="E457" s="28">
        <v>3900</v>
      </c>
      <c r="F457" s="5"/>
    </row>
    <row r="458" spans="1:6" x14ac:dyDescent="0.3">
      <c r="A458" s="21">
        <f t="shared" si="7"/>
        <v>455</v>
      </c>
      <c r="B458" s="21">
        <v>1867</v>
      </c>
      <c r="C458" s="22" t="s">
        <v>70</v>
      </c>
      <c r="D458" s="27">
        <v>22500</v>
      </c>
      <c r="E458" s="28">
        <v>2175</v>
      </c>
      <c r="F458" s="5"/>
    </row>
    <row r="459" spans="1:6" x14ac:dyDescent="0.3">
      <c r="A459" s="21">
        <f t="shared" si="7"/>
        <v>456</v>
      </c>
      <c r="B459" s="21">
        <v>2436</v>
      </c>
      <c r="C459" s="22" t="s">
        <v>467</v>
      </c>
      <c r="D459" s="27">
        <v>35000</v>
      </c>
      <c r="E459" s="28">
        <v>4200</v>
      </c>
      <c r="F459" s="5"/>
    </row>
    <row r="460" spans="1:6" x14ac:dyDescent="0.3">
      <c r="A460" s="21">
        <f t="shared" si="7"/>
        <v>457</v>
      </c>
      <c r="B460" s="21">
        <v>2187</v>
      </c>
      <c r="C460" s="22" t="s">
        <v>279</v>
      </c>
      <c r="D460" s="27">
        <v>45000</v>
      </c>
      <c r="E460" s="28">
        <v>5400</v>
      </c>
      <c r="F460" s="5"/>
    </row>
    <row r="461" spans="1:6" x14ac:dyDescent="0.3">
      <c r="A461" s="21">
        <f t="shared" si="7"/>
        <v>458</v>
      </c>
      <c r="B461" s="21">
        <v>2295</v>
      </c>
      <c r="C461" s="22" t="s">
        <v>325</v>
      </c>
      <c r="D461" s="27">
        <v>46500</v>
      </c>
      <c r="E461" s="28">
        <v>2500</v>
      </c>
      <c r="F461" s="5"/>
    </row>
    <row r="462" spans="1:6" x14ac:dyDescent="0.3">
      <c r="A462" s="21">
        <f t="shared" si="7"/>
        <v>459</v>
      </c>
      <c r="B462" s="21">
        <v>2259</v>
      </c>
      <c r="C462" s="22" t="s">
        <v>325</v>
      </c>
      <c r="D462" s="27">
        <v>18000</v>
      </c>
      <c r="E462" s="28">
        <v>2160</v>
      </c>
      <c r="F462" s="5"/>
    </row>
    <row r="463" spans="1:6" x14ac:dyDescent="0.3">
      <c r="A463" s="21">
        <f t="shared" si="7"/>
        <v>460</v>
      </c>
      <c r="B463" s="21">
        <v>2632</v>
      </c>
      <c r="C463" s="22" t="s">
        <v>634</v>
      </c>
      <c r="D463" s="27">
        <v>5500</v>
      </c>
      <c r="E463" s="28">
        <v>660</v>
      </c>
      <c r="F463" s="5"/>
    </row>
    <row r="464" spans="1:6" x14ac:dyDescent="0.3">
      <c r="A464" s="21">
        <f t="shared" si="7"/>
        <v>461</v>
      </c>
      <c r="B464" s="21">
        <v>2841</v>
      </c>
      <c r="C464" s="22" t="s">
        <v>817</v>
      </c>
      <c r="D464" s="27">
        <v>10</v>
      </c>
      <c r="E464" s="28">
        <v>1</v>
      </c>
      <c r="F464" s="5"/>
    </row>
    <row r="465" spans="1:6" x14ac:dyDescent="0.3">
      <c r="A465" s="21">
        <f t="shared" si="7"/>
        <v>462</v>
      </c>
      <c r="B465" s="21">
        <v>2569</v>
      </c>
      <c r="C465" s="22" t="s">
        <v>582</v>
      </c>
      <c r="D465" s="27">
        <v>60000</v>
      </c>
      <c r="E465" s="28">
        <v>5925</v>
      </c>
      <c r="F465" s="5"/>
    </row>
    <row r="466" spans="1:6" x14ac:dyDescent="0.3">
      <c r="A466" s="21">
        <f t="shared" si="7"/>
        <v>463</v>
      </c>
      <c r="B466" s="21">
        <v>2194</v>
      </c>
      <c r="C466" s="22" t="s">
        <v>284</v>
      </c>
      <c r="D466" s="27">
        <v>9000</v>
      </c>
      <c r="E466" s="28">
        <v>920</v>
      </c>
      <c r="F466" s="5"/>
    </row>
    <row r="467" spans="1:6" x14ac:dyDescent="0.3">
      <c r="A467" s="21">
        <f t="shared" si="7"/>
        <v>464</v>
      </c>
      <c r="B467" s="21">
        <v>2781</v>
      </c>
      <c r="C467" s="22" t="s">
        <v>760</v>
      </c>
      <c r="D467" s="27">
        <v>10000</v>
      </c>
      <c r="E467" s="28">
        <v>1200</v>
      </c>
      <c r="F467" s="5"/>
    </row>
    <row r="468" spans="1:6" x14ac:dyDescent="0.3">
      <c r="A468" s="21">
        <f t="shared" si="7"/>
        <v>465</v>
      </c>
      <c r="B468" s="21">
        <v>2652</v>
      </c>
      <c r="C468" s="22" t="s">
        <v>650</v>
      </c>
      <c r="D468" s="27">
        <v>35000</v>
      </c>
      <c r="E468" s="28">
        <v>4005</v>
      </c>
      <c r="F468" s="5"/>
    </row>
    <row r="469" spans="1:6" x14ac:dyDescent="0.3">
      <c r="A469" s="21">
        <f t="shared" si="7"/>
        <v>466</v>
      </c>
      <c r="B469" s="21">
        <v>2439</v>
      </c>
      <c r="C469" s="22" t="s">
        <v>470</v>
      </c>
      <c r="D469" s="27">
        <v>40000</v>
      </c>
      <c r="E469" s="28">
        <v>4800</v>
      </c>
      <c r="F469" s="5"/>
    </row>
    <row r="470" spans="1:6" x14ac:dyDescent="0.3">
      <c r="A470" s="21">
        <f t="shared" si="7"/>
        <v>467</v>
      </c>
      <c r="B470" s="21">
        <v>1924</v>
      </c>
      <c r="C470" s="22" t="s">
        <v>105</v>
      </c>
      <c r="D470" s="27">
        <v>26000</v>
      </c>
      <c r="E470" s="28">
        <v>3120</v>
      </c>
      <c r="F470" s="5"/>
    </row>
    <row r="471" spans="1:6" x14ac:dyDescent="0.3">
      <c r="A471" s="21">
        <f t="shared" si="7"/>
        <v>468</v>
      </c>
      <c r="B471" s="21">
        <v>2093</v>
      </c>
      <c r="C471" s="22" t="s">
        <v>213</v>
      </c>
      <c r="D471" s="27">
        <v>10</v>
      </c>
      <c r="E471" s="28">
        <v>1</v>
      </c>
      <c r="F471" s="5"/>
    </row>
    <row r="472" spans="1:6" x14ac:dyDescent="0.3">
      <c r="A472" s="21">
        <f t="shared" si="7"/>
        <v>469</v>
      </c>
      <c r="B472" s="21">
        <v>2112</v>
      </c>
      <c r="C472" s="22" t="s">
        <v>226</v>
      </c>
      <c r="D472" s="27">
        <v>6000</v>
      </c>
      <c r="E472" s="28">
        <v>720</v>
      </c>
      <c r="F472" s="5"/>
    </row>
    <row r="473" spans="1:6" x14ac:dyDescent="0.3">
      <c r="A473" s="21">
        <f t="shared" si="7"/>
        <v>470</v>
      </c>
      <c r="B473" s="21">
        <v>2831</v>
      </c>
      <c r="C473" s="22" t="s">
        <v>807</v>
      </c>
      <c r="D473" s="27">
        <v>10</v>
      </c>
      <c r="E473" s="28">
        <v>1</v>
      </c>
      <c r="F473" s="5"/>
    </row>
    <row r="474" spans="1:6" x14ac:dyDescent="0.3">
      <c r="A474" s="21">
        <f t="shared" si="7"/>
        <v>471</v>
      </c>
      <c r="B474" s="21">
        <v>2774</v>
      </c>
      <c r="C474" s="22" t="s">
        <v>753</v>
      </c>
      <c r="D474" s="27">
        <v>2500</v>
      </c>
      <c r="E474" s="28">
        <v>300</v>
      </c>
      <c r="F474" s="5"/>
    </row>
    <row r="475" spans="1:6" x14ac:dyDescent="0.3">
      <c r="A475" s="21">
        <f t="shared" si="7"/>
        <v>472</v>
      </c>
      <c r="B475" s="21">
        <v>1877</v>
      </c>
      <c r="C475" s="22" t="s">
        <v>76</v>
      </c>
      <c r="D475" s="27">
        <v>16500</v>
      </c>
      <c r="E475" s="28">
        <v>1980</v>
      </c>
      <c r="F475" s="5"/>
    </row>
    <row r="476" spans="1:6" x14ac:dyDescent="0.3">
      <c r="A476" s="21">
        <f t="shared" si="7"/>
        <v>473</v>
      </c>
      <c r="B476" s="21">
        <v>2061</v>
      </c>
      <c r="C476" s="22" t="s">
        <v>194</v>
      </c>
      <c r="D476" s="27">
        <v>40000</v>
      </c>
      <c r="E476" s="28">
        <v>4800</v>
      </c>
      <c r="F476" s="5"/>
    </row>
    <row r="477" spans="1:6" x14ac:dyDescent="0.3">
      <c r="A477" s="21">
        <f t="shared" si="7"/>
        <v>474</v>
      </c>
      <c r="B477" s="21">
        <v>1928</v>
      </c>
      <c r="C477" s="22" t="s">
        <v>109</v>
      </c>
      <c r="D477" s="27">
        <v>7000</v>
      </c>
      <c r="E477" s="28">
        <v>840</v>
      </c>
      <c r="F477" s="5"/>
    </row>
    <row r="478" spans="1:6" x14ac:dyDescent="0.3">
      <c r="A478" s="21">
        <f t="shared" si="7"/>
        <v>475</v>
      </c>
      <c r="B478" s="21">
        <v>2227</v>
      </c>
      <c r="C478" s="22" t="s">
        <v>302</v>
      </c>
      <c r="D478" s="27">
        <v>70000</v>
      </c>
      <c r="E478" s="28">
        <v>7000</v>
      </c>
      <c r="F478" s="5"/>
    </row>
    <row r="479" spans="1:6" x14ac:dyDescent="0.3">
      <c r="A479" s="21">
        <f t="shared" si="7"/>
        <v>476</v>
      </c>
      <c r="B479" s="21">
        <v>1952</v>
      </c>
      <c r="C479" s="22" t="s">
        <v>126</v>
      </c>
      <c r="D479" s="27">
        <v>17500</v>
      </c>
      <c r="E479" s="28">
        <v>2100</v>
      </c>
      <c r="F479" s="5"/>
    </row>
    <row r="480" spans="1:6" x14ac:dyDescent="0.3">
      <c r="A480" s="21">
        <f t="shared" si="7"/>
        <v>477</v>
      </c>
      <c r="B480" s="21">
        <v>1911</v>
      </c>
      <c r="C480" s="22" t="s">
        <v>99</v>
      </c>
      <c r="D480" s="27">
        <v>42500</v>
      </c>
      <c r="E480" s="28">
        <v>4250</v>
      </c>
      <c r="F480" s="5"/>
    </row>
    <row r="481" spans="1:6" x14ac:dyDescent="0.3">
      <c r="A481" s="21">
        <f t="shared" si="7"/>
        <v>478</v>
      </c>
      <c r="B481" s="21">
        <v>1731</v>
      </c>
      <c r="C481" s="22" t="s">
        <v>22</v>
      </c>
      <c r="D481" s="27">
        <v>17000</v>
      </c>
      <c r="E481" s="28">
        <v>1530</v>
      </c>
      <c r="F481" s="5"/>
    </row>
    <row r="482" spans="1:6" x14ac:dyDescent="0.3">
      <c r="A482" s="21">
        <f t="shared" si="7"/>
        <v>479</v>
      </c>
      <c r="B482" s="21">
        <v>2200</v>
      </c>
      <c r="C482" s="22" t="s">
        <v>290</v>
      </c>
      <c r="D482" s="27">
        <v>40000</v>
      </c>
      <c r="E482" s="28">
        <v>4800</v>
      </c>
      <c r="F482" s="5"/>
    </row>
    <row r="483" spans="1:6" x14ac:dyDescent="0.3">
      <c r="A483" s="21">
        <f t="shared" si="7"/>
        <v>480</v>
      </c>
      <c r="B483" s="21">
        <v>1994</v>
      </c>
      <c r="C483" s="22" t="s">
        <v>148</v>
      </c>
      <c r="D483" s="27">
        <v>8000</v>
      </c>
      <c r="E483" s="28">
        <v>960</v>
      </c>
      <c r="F483" s="5"/>
    </row>
    <row r="484" spans="1:6" x14ac:dyDescent="0.3">
      <c r="A484" s="21">
        <f t="shared" si="7"/>
        <v>481</v>
      </c>
      <c r="B484" s="21">
        <v>2135</v>
      </c>
      <c r="C484" s="22" t="s">
        <v>240</v>
      </c>
      <c r="D484" s="27">
        <v>35000</v>
      </c>
      <c r="E484" s="28">
        <v>2800</v>
      </c>
      <c r="F484" s="5"/>
    </row>
    <row r="485" spans="1:6" x14ac:dyDescent="0.3">
      <c r="A485" s="21">
        <f t="shared" si="7"/>
        <v>482</v>
      </c>
      <c r="B485" s="21">
        <v>1893</v>
      </c>
      <c r="C485" s="22" t="s">
        <v>84</v>
      </c>
      <c r="D485" s="27">
        <v>30000</v>
      </c>
      <c r="E485" s="28">
        <v>3600</v>
      </c>
      <c r="F485" s="5"/>
    </row>
    <row r="486" spans="1:6" x14ac:dyDescent="0.3">
      <c r="A486" s="21">
        <f t="shared" si="7"/>
        <v>483</v>
      </c>
      <c r="B486" s="21">
        <v>2418</v>
      </c>
      <c r="C486" s="22" t="s">
        <v>452</v>
      </c>
      <c r="D486" s="27">
        <v>3200</v>
      </c>
      <c r="E486" s="28">
        <v>384</v>
      </c>
      <c r="F486" s="5"/>
    </row>
    <row r="487" spans="1:6" x14ac:dyDescent="0.3">
      <c r="A487" s="21">
        <f t="shared" si="7"/>
        <v>484</v>
      </c>
      <c r="B487" s="21">
        <v>2677</v>
      </c>
      <c r="C487" s="22" t="s">
        <v>668</v>
      </c>
      <c r="D487" s="27">
        <v>10000</v>
      </c>
      <c r="E487" s="28">
        <v>1110</v>
      </c>
      <c r="F487" s="5"/>
    </row>
    <row r="488" spans="1:6" x14ac:dyDescent="0.3">
      <c r="A488" s="21">
        <f t="shared" si="7"/>
        <v>485</v>
      </c>
      <c r="B488" s="21">
        <v>2193</v>
      </c>
      <c r="C488" s="22" t="s">
        <v>283</v>
      </c>
      <c r="D488" s="27">
        <v>300</v>
      </c>
      <c r="E488" s="28">
        <v>36</v>
      </c>
      <c r="F488" s="5"/>
    </row>
    <row r="489" spans="1:6" x14ac:dyDescent="0.3">
      <c r="A489" s="21">
        <f t="shared" si="7"/>
        <v>486</v>
      </c>
      <c r="B489" s="21">
        <v>2309</v>
      </c>
      <c r="C489" s="22" t="s">
        <v>366</v>
      </c>
      <c r="D489" s="27">
        <v>40000</v>
      </c>
      <c r="E489" s="28">
        <v>4800</v>
      </c>
      <c r="F489" s="5"/>
    </row>
    <row r="490" spans="1:6" x14ac:dyDescent="0.3">
      <c r="A490" s="21">
        <f t="shared" si="7"/>
        <v>487</v>
      </c>
      <c r="B490" s="21">
        <v>1881</v>
      </c>
      <c r="C490" s="22" t="s">
        <v>78</v>
      </c>
      <c r="D490" s="27">
        <v>35000</v>
      </c>
      <c r="E490" s="28">
        <v>3240</v>
      </c>
      <c r="F490" s="5"/>
    </row>
    <row r="491" spans="1:6" x14ac:dyDescent="0.3">
      <c r="A491" s="21">
        <f t="shared" si="7"/>
        <v>488</v>
      </c>
      <c r="B491" s="21">
        <v>2081</v>
      </c>
      <c r="C491" s="22" t="s">
        <v>205</v>
      </c>
      <c r="D491" s="27">
        <v>40000</v>
      </c>
      <c r="E491" s="28">
        <v>4800</v>
      </c>
      <c r="F491" s="5"/>
    </row>
    <row r="492" spans="1:6" x14ac:dyDescent="0.3">
      <c r="A492" s="21">
        <f t="shared" si="7"/>
        <v>489</v>
      </c>
      <c r="B492" s="21">
        <v>2845</v>
      </c>
      <c r="C492" s="22" t="s">
        <v>821</v>
      </c>
      <c r="D492" s="27">
        <v>10</v>
      </c>
      <c r="E492" s="28">
        <v>1</v>
      </c>
      <c r="F492" s="5"/>
    </row>
    <row r="493" spans="1:6" x14ac:dyDescent="0.3">
      <c r="A493" s="21">
        <f t="shared" si="7"/>
        <v>490</v>
      </c>
      <c r="B493" s="21">
        <v>2025</v>
      </c>
      <c r="C493" s="22" t="s">
        <v>170</v>
      </c>
      <c r="D493" s="27">
        <v>45000</v>
      </c>
      <c r="E493" s="28">
        <v>5400</v>
      </c>
      <c r="F493" s="5"/>
    </row>
    <row r="494" spans="1:6" x14ac:dyDescent="0.3">
      <c r="A494" s="21">
        <f t="shared" si="7"/>
        <v>491</v>
      </c>
      <c r="B494" s="21">
        <v>2496</v>
      </c>
      <c r="C494" s="22" t="s">
        <v>519</v>
      </c>
      <c r="D494" s="27">
        <v>18500</v>
      </c>
      <c r="E494" s="28">
        <v>2220</v>
      </c>
      <c r="F494" s="5"/>
    </row>
    <row r="495" spans="1:6" x14ac:dyDescent="0.3">
      <c r="A495" s="21">
        <f t="shared" si="7"/>
        <v>492</v>
      </c>
      <c r="B495" s="21">
        <v>2148</v>
      </c>
      <c r="C495" s="22" t="s">
        <v>248</v>
      </c>
      <c r="D495" s="27">
        <v>40000</v>
      </c>
      <c r="E495" s="28">
        <v>4800</v>
      </c>
      <c r="F495" s="5"/>
    </row>
    <row r="496" spans="1:6" x14ac:dyDescent="0.3">
      <c r="A496" s="21">
        <f t="shared" si="7"/>
        <v>493</v>
      </c>
      <c r="B496" s="21">
        <v>2838</v>
      </c>
      <c r="C496" s="22" t="s">
        <v>814</v>
      </c>
      <c r="D496" s="27">
        <v>5000</v>
      </c>
      <c r="E496" s="28">
        <v>301</v>
      </c>
      <c r="F496" s="5"/>
    </row>
    <row r="497" spans="1:6" x14ac:dyDescent="0.3">
      <c r="A497" s="21">
        <f t="shared" si="7"/>
        <v>494</v>
      </c>
      <c r="B497" s="21">
        <v>2630</v>
      </c>
      <c r="C497" s="22" t="s">
        <v>632</v>
      </c>
      <c r="D497" s="27">
        <v>50000</v>
      </c>
      <c r="E497" s="28">
        <v>4600</v>
      </c>
      <c r="F497" s="5"/>
    </row>
    <row r="498" spans="1:6" x14ac:dyDescent="0.3">
      <c r="A498" s="21">
        <f t="shared" si="7"/>
        <v>495</v>
      </c>
      <c r="B498" s="21">
        <v>2800</v>
      </c>
      <c r="C498" s="22" t="s">
        <v>776</v>
      </c>
      <c r="D498" s="27">
        <v>17500</v>
      </c>
      <c r="E498" s="28">
        <v>1575</v>
      </c>
      <c r="F498" s="5"/>
    </row>
    <row r="499" spans="1:6" x14ac:dyDescent="0.3">
      <c r="A499" s="21">
        <f t="shared" si="7"/>
        <v>496</v>
      </c>
      <c r="B499" s="21">
        <v>2663</v>
      </c>
      <c r="C499" s="22" t="s">
        <v>657</v>
      </c>
      <c r="D499" s="27">
        <v>32000</v>
      </c>
      <c r="E499" s="28">
        <v>3820</v>
      </c>
      <c r="F499" s="5"/>
    </row>
    <row r="500" spans="1:6" x14ac:dyDescent="0.3">
      <c r="A500" s="21">
        <f t="shared" si="7"/>
        <v>497</v>
      </c>
      <c r="B500" s="21">
        <v>2642</v>
      </c>
      <c r="C500" s="22" t="s">
        <v>643</v>
      </c>
      <c r="D500" s="27">
        <v>51000</v>
      </c>
      <c r="E500" s="28">
        <v>6120</v>
      </c>
      <c r="F500" s="5"/>
    </row>
    <row r="501" spans="1:6" x14ac:dyDescent="0.3">
      <c r="A501" s="21">
        <f t="shared" si="7"/>
        <v>498</v>
      </c>
      <c r="B501" s="21">
        <v>2291</v>
      </c>
      <c r="C501" s="22" t="s">
        <v>351</v>
      </c>
      <c r="D501" s="27">
        <v>35000</v>
      </c>
      <c r="E501" s="28">
        <v>4200</v>
      </c>
      <c r="F501" s="5"/>
    </row>
    <row r="502" spans="1:6" x14ac:dyDescent="0.3">
      <c r="A502" s="21">
        <f t="shared" si="7"/>
        <v>499</v>
      </c>
      <c r="B502" s="21">
        <v>2538</v>
      </c>
      <c r="C502" s="22" t="s">
        <v>553</v>
      </c>
      <c r="D502" s="27">
        <v>12500</v>
      </c>
      <c r="E502" s="28">
        <v>1500</v>
      </c>
      <c r="F502" s="5"/>
    </row>
    <row r="503" spans="1:6" x14ac:dyDescent="0.3">
      <c r="A503" s="21">
        <f t="shared" si="7"/>
        <v>500</v>
      </c>
      <c r="B503" s="21">
        <v>2271</v>
      </c>
      <c r="C503" s="22" t="s">
        <v>334</v>
      </c>
      <c r="D503" s="27">
        <v>40000</v>
      </c>
      <c r="E503" s="28">
        <v>4800</v>
      </c>
      <c r="F503" s="5"/>
    </row>
    <row r="504" spans="1:6" x14ac:dyDescent="0.3">
      <c r="A504" s="21">
        <f t="shared" si="7"/>
        <v>501</v>
      </c>
      <c r="B504" s="21">
        <v>2422</v>
      </c>
      <c r="C504" s="22" t="s">
        <v>455</v>
      </c>
      <c r="D504" s="27">
        <v>37500</v>
      </c>
      <c r="E504" s="28">
        <v>4500</v>
      </c>
      <c r="F504" s="5"/>
    </row>
    <row r="505" spans="1:6" x14ac:dyDescent="0.3">
      <c r="A505" s="21">
        <f t="shared" si="7"/>
        <v>502</v>
      </c>
      <c r="B505" s="21">
        <v>2700</v>
      </c>
      <c r="C505" s="22" t="s">
        <v>687</v>
      </c>
      <c r="D505" s="27">
        <v>15000</v>
      </c>
      <c r="E505" s="28">
        <v>1800</v>
      </c>
      <c r="F505" s="5"/>
    </row>
    <row r="506" spans="1:6" x14ac:dyDescent="0.3">
      <c r="A506" s="21">
        <f t="shared" si="7"/>
        <v>503</v>
      </c>
      <c r="B506" s="21">
        <v>2162</v>
      </c>
      <c r="C506" s="22" t="s">
        <v>259</v>
      </c>
      <c r="D506" s="27">
        <v>20500</v>
      </c>
      <c r="E506" s="28">
        <v>2460</v>
      </c>
      <c r="F506" s="5"/>
    </row>
    <row r="507" spans="1:6" x14ac:dyDescent="0.3">
      <c r="A507" s="21">
        <f t="shared" si="7"/>
        <v>504</v>
      </c>
      <c r="B507" s="21">
        <v>2370</v>
      </c>
      <c r="C507" s="22" t="s">
        <v>415</v>
      </c>
      <c r="D507" s="27">
        <v>50000</v>
      </c>
      <c r="E507" s="28">
        <v>5550</v>
      </c>
      <c r="F507" s="5"/>
    </row>
    <row r="508" spans="1:6" x14ac:dyDescent="0.3">
      <c r="A508" s="21">
        <f t="shared" si="7"/>
        <v>505</v>
      </c>
      <c r="B508" s="21">
        <v>2323</v>
      </c>
      <c r="C508" s="22" t="s">
        <v>378</v>
      </c>
      <c r="D508" s="27">
        <v>300</v>
      </c>
      <c r="E508" s="28">
        <v>36</v>
      </c>
      <c r="F508" s="5"/>
    </row>
    <row r="509" spans="1:6" x14ac:dyDescent="0.3">
      <c r="A509" s="21">
        <f t="shared" si="7"/>
        <v>506</v>
      </c>
      <c r="B509" s="21">
        <v>2246</v>
      </c>
      <c r="C509" s="22" t="s">
        <v>315</v>
      </c>
      <c r="D509" s="27">
        <v>4200</v>
      </c>
      <c r="E509" s="28">
        <v>504</v>
      </c>
      <c r="F509" s="5"/>
    </row>
    <row r="510" spans="1:6" x14ac:dyDescent="0.3">
      <c r="A510" s="21">
        <f t="shared" si="7"/>
        <v>507</v>
      </c>
      <c r="B510" s="21">
        <v>2364</v>
      </c>
      <c r="C510" s="22" t="s">
        <v>410</v>
      </c>
      <c r="D510" s="27">
        <v>25000</v>
      </c>
      <c r="E510" s="28">
        <v>3000</v>
      </c>
      <c r="F510" s="5"/>
    </row>
    <row r="511" spans="1:6" x14ac:dyDescent="0.3">
      <c r="A511" s="21">
        <f t="shared" si="7"/>
        <v>508</v>
      </c>
      <c r="B511" s="21">
        <v>2648</v>
      </c>
      <c r="C511" s="22" t="s">
        <v>647</v>
      </c>
      <c r="D511" s="27">
        <v>10</v>
      </c>
      <c r="E511" s="28">
        <v>1</v>
      </c>
      <c r="F511" s="5"/>
    </row>
    <row r="512" spans="1:6" x14ac:dyDescent="0.3">
      <c r="A512" s="21">
        <f t="shared" si="7"/>
        <v>509</v>
      </c>
      <c r="B512" s="21">
        <v>1960</v>
      </c>
      <c r="C512" s="22" t="s">
        <v>130</v>
      </c>
      <c r="D512" s="27">
        <v>3900</v>
      </c>
      <c r="E512" s="28">
        <v>468</v>
      </c>
      <c r="F512" s="5"/>
    </row>
    <row r="513" spans="1:6" x14ac:dyDescent="0.3">
      <c r="A513" s="21">
        <f t="shared" si="7"/>
        <v>510</v>
      </c>
      <c r="B513" s="21">
        <v>2085</v>
      </c>
      <c r="C513" s="22" t="s">
        <v>207</v>
      </c>
      <c r="D513" s="27">
        <v>65000</v>
      </c>
      <c r="E513" s="28">
        <v>6200</v>
      </c>
      <c r="F513" s="5"/>
    </row>
    <row r="514" spans="1:6" x14ac:dyDescent="0.3">
      <c r="A514" s="21">
        <f t="shared" si="7"/>
        <v>511</v>
      </c>
      <c r="B514" s="21">
        <v>2676</v>
      </c>
      <c r="C514" s="22" t="s">
        <v>667</v>
      </c>
      <c r="D514" s="27">
        <v>12000</v>
      </c>
      <c r="E514" s="28">
        <v>1440</v>
      </c>
      <c r="F514" s="5"/>
    </row>
    <row r="515" spans="1:6" x14ac:dyDescent="0.3">
      <c r="A515" s="21">
        <f t="shared" si="7"/>
        <v>512</v>
      </c>
      <c r="B515" s="21">
        <v>2474</v>
      </c>
      <c r="C515" s="22" t="s">
        <v>500</v>
      </c>
      <c r="D515" s="27">
        <v>6000</v>
      </c>
      <c r="E515" s="28">
        <v>720</v>
      </c>
      <c r="F515" s="5"/>
    </row>
    <row r="516" spans="1:6" x14ac:dyDescent="0.3">
      <c r="A516" s="21">
        <f t="shared" si="7"/>
        <v>513</v>
      </c>
      <c r="B516" s="21">
        <v>2116</v>
      </c>
      <c r="C516" s="22" t="s">
        <v>230</v>
      </c>
      <c r="D516" s="27">
        <v>70000</v>
      </c>
      <c r="E516" s="28">
        <v>6000</v>
      </c>
      <c r="F516" s="5"/>
    </row>
    <row r="517" spans="1:6" x14ac:dyDescent="0.3">
      <c r="A517" s="21">
        <f t="shared" si="7"/>
        <v>514</v>
      </c>
      <c r="B517" s="21">
        <v>1869</v>
      </c>
      <c r="C517" s="22" t="s">
        <v>72</v>
      </c>
      <c r="D517" s="27">
        <v>27500</v>
      </c>
      <c r="E517" s="28">
        <v>3300</v>
      </c>
      <c r="F517" s="5"/>
    </row>
    <row r="518" spans="1:6" x14ac:dyDescent="0.3">
      <c r="A518" s="21">
        <f t="shared" ref="A518:A581" si="8">A517+1</f>
        <v>515</v>
      </c>
      <c r="B518" s="21">
        <v>2113</v>
      </c>
      <c r="C518" s="22" t="s">
        <v>227</v>
      </c>
      <c r="D518" s="27">
        <v>3700</v>
      </c>
      <c r="E518" s="28">
        <v>444</v>
      </c>
      <c r="F518" s="5"/>
    </row>
    <row r="519" spans="1:6" x14ac:dyDescent="0.3">
      <c r="A519" s="21">
        <f t="shared" si="8"/>
        <v>516</v>
      </c>
      <c r="B519" s="21">
        <v>2147</v>
      </c>
      <c r="C519" s="22" t="s">
        <v>247</v>
      </c>
      <c r="D519" s="27">
        <v>35000</v>
      </c>
      <c r="E519" s="28">
        <v>3639</v>
      </c>
      <c r="F519" s="5"/>
    </row>
    <row r="520" spans="1:6" x14ac:dyDescent="0.3">
      <c r="A520" s="21">
        <f t="shared" si="8"/>
        <v>517</v>
      </c>
      <c r="B520" s="21">
        <v>2363</v>
      </c>
      <c r="C520" s="22" t="s">
        <v>409</v>
      </c>
      <c r="D520" s="27">
        <v>4200</v>
      </c>
      <c r="E520" s="28">
        <v>504</v>
      </c>
      <c r="F520" s="5"/>
    </row>
    <row r="521" spans="1:6" x14ac:dyDescent="0.3">
      <c r="A521" s="21">
        <f t="shared" si="8"/>
        <v>518</v>
      </c>
      <c r="B521" s="21">
        <v>2794</v>
      </c>
      <c r="C521" s="22" t="s">
        <v>772</v>
      </c>
      <c r="D521" s="27">
        <v>55000</v>
      </c>
      <c r="E521" s="28">
        <v>5250</v>
      </c>
      <c r="F521" s="5"/>
    </row>
    <row r="522" spans="1:6" x14ac:dyDescent="0.3">
      <c r="A522" s="21">
        <f t="shared" si="8"/>
        <v>519</v>
      </c>
      <c r="B522" s="21">
        <v>2614</v>
      </c>
      <c r="C522" s="22" t="s">
        <v>621</v>
      </c>
      <c r="D522" s="27">
        <v>10</v>
      </c>
      <c r="E522" s="28">
        <v>1</v>
      </c>
      <c r="F522" s="5"/>
    </row>
    <row r="523" spans="1:6" x14ac:dyDescent="0.3">
      <c r="A523" s="21">
        <f t="shared" si="8"/>
        <v>520</v>
      </c>
      <c r="B523" s="21">
        <v>2866</v>
      </c>
      <c r="C523" s="22" t="s">
        <v>841</v>
      </c>
      <c r="D523" s="27">
        <v>100</v>
      </c>
      <c r="E523" s="28">
        <v>12</v>
      </c>
      <c r="F523" s="5"/>
    </row>
    <row r="524" spans="1:6" x14ac:dyDescent="0.3">
      <c r="A524" s="21">
        <f t="shared" si="8"/>
        <v>521</v>
      </c>
      <c r="B524" s="21">
        <v>2344</v>
      </c>
      <c r="C524" s="22" t="s">
        <v>398</v>
      </c>
      <c r="D524" s="27">
        <v>20000</v>
      </c>
      <c r="E524" s="28">
        <v>2400</v>
      </c>
      <c r="F524" s="5"/>
    </row>
    <row r="525" spans="1:6" x14ac:dyDescent="0.3">
      <c r="A525" s="21">
        <f t="shared" si="8"/>
        <v>522</v>
      </c>
      <c r="B525" s="21">
        <v>2710</v>
      </c>
      <c r="C525" s="22" t="s">
        <v>696</v>
      </c>
      <c r="D525" s="27">
        <v>70000</v>
      </c>
      <c r="E525" s="28">
        <v>6950</v>
      </c>
      <c r="F525" s="5"/>
    </row>
    <row r="526" spans="1:6" x14ac:dyDescent="0.3">
      <c r="A526" s="21">
        <f t="shared" si="8"/>
        <v>523</v>
      </c>
      <c r="B526" s="21">
        <v>2335</v>
      </c>
      <c r="C526" s="22" t="s">
        <v>389</v>
      </c>
      <c r="D526" s="27">
        <v>28000</v>
      </c>
      <c r="E526" s="28">
        <v>3360</v>
      </c>
      <c r="F526" s="5"/>
    </row>
    <row r="527" spans="1:6" x14ac:dyDescent="0.3">
      <c r="A527" s="21">
        <f t="shared" si="8"/>
        <v>524</v>
      </c>
      <c r="B527" s="21">
        <v>2709</v>
      </c>
      <c r="C527" s="22" t="s">
        <v>695</v>
      </c>
      <c r="D527" s="27">
        <v>6200</v>
      </c>
      <c r="E527" s="28">
        <v>744</v>
      </c>
      <c r="F527" s="5"/>
    </row>
    <row r="528" spans="1:6" x14ac:dyDescent="0.3">
      <c r="A528" s="21">
        <f t="shared" si="8"/>
        <v>525</v>
      </c>
      <c r="B528" s="21">
        <v>2034</v>
      </c>
      <c r="C528" s="22" t="s">
        <v>176</v>
      </c>
      <c r="D528" s="27">
        <v>35000</v>
      </c>
      <c r="E528" s="28">
        <v>4200</v>
      </c>
      <c r="F528" s="5"/>
    </row>
    <row r="529" spans="1:6" x14ac:dyDescent="0.3">
      <c r="A529" s="21">
        <f t="shared" si="8"/>
        <v>526</v>
      </c>
      <c r="B529" s="21">
        <v>2426</v>
      </c>
      <c r="C529" s="22" t="s">
        <v>458</v>
      </c>
      <c r="D529" s="27">
        <v>3150</v>
      </c>
      <c r="E529" s="28">
        <v>378</v>
      </c>
      <c r="F529" s="5"/>
    </row>
    <row r="530" spans="1:6" x14ac:dyDescent="0.3">
      <c r="A530" s="21">
        <f t="shared" si="8"/>
        <v>527</v>
      </c>
      <c r="B530" s="21">
        <v>2738</v>
      </c>
      <c r="C530" s="22" t="s">
        <v>721</v>
      </c>
      <c r="D530" s="27">
        <v>51000</v>
      </c>
      <c r="E530" s="28">
        <v>5130</v>
      </c>
      <c r="F530" s="5"/>
    </row>
    <row r="531" spans="1:6" x14ac:dyDescent="0.3">
      <c r="A531" s="21">
        <f t="shared" si="8"/>
        <v>528</v>
      </c>
      <c r="B531" s="21">
        <v>2603</v>
      </c>
      <c r="C531" s="22" t="s">
        <v>610</v>
      </c>
      <c r="D531" s="27">
        <v>18500</v>
      </c>
      <c r="E531" s="28">
        <v>2220</v>
      </c>
      <c r="F531" s="5"/>
    </row>
    <row r="532" spans="1:6" x14ac:dyDescent="0.3">
      <c r="A532" s="21">
        <f t="shared" si="8"/>
        <v>529</v>
      </c>
      <c r="B532" s="21">
        <v>2505</v>
      </c>
      <c r="C532" s="22" t="s">
        <v>525</v>
      </c>
      <c r="D532" s="27">
        <v>20000</v>
      </c>
      <c r="E532" s="28">
        <v>2400</v>
      </c>
      <c r="F532" s="5"/>
    </row>
    <row r="533" spans="1:6" x14ac:dyDescent="0.3">
      <c r="A533" s="21">
        <f t="shared" si="8"/>
        <v>530</v>
      </c>
      <c r="B533" s="21">
        <v>2665</v>
      </c>
      <c r="C533" s="22" t="s">
        <v>659</v>
      </c>
      <c r="D533" s="27">
        <v>40000</v>
      </c>
      <c r="E533" s="28">
        <v>4800</v>
      </c>
      <c r="F533" s="5"/>
    </row>
    <row r="534" spans="1:6" x14ac:dyDescent="0.3">
      <c r="A534" s="21">
        <f t="shared" si="8"/>
        <v>531</v>
      </c>
      <c r="B534" s="21">
        <v>2535</v>
      </c>
      <c r="C534" s="22" t="s">
        <v>550</v>
      </c>
      <c r="D534" s="27">
        <v>13500</v>
      </c>
      <c r="E534" s="28">
        <v>1620</v>
      </c>
      <c r="F534" s="5"/>
    </row>
    <row r="535" spans="1:6" x14ac:dyDescent="0.3">
      <c r="A535" s="21">
        <f t="shared" si="8"/>
        <v>532</v>
      </c>
      <c r="B535" s="21">
        <v>2669</v>
      </c>
      <c r="C535" s="22" t="s">
        <v>524</v>
      </c>
      <c r="D535" s="27">
        <v>72000</v>
      </c>
      <c r="E535" s="28">
        <v>4440</v>
      </c>
      <c r="F535" s="5"/>
    </row>
    <row r="536" spans="1:6" x14ac:dyDescent="0.3">
      <c r="A536" s="21">
        <f t="shared" si="8"/>
        <v>533</v>
      </c>
      <c r="B536" s="21">
        <v>2504</v>
      </c>
      <c r="C536" s="22" t="s">
        <v>524</v>
      </c>
      <c r="D536" s="27">
        <v>6200</v>
      </c>
      <c r="E536" s="28">
        <v>744</v>
      </c>
      <c r="F536" s="5"/>
    </row>
    <row r="537" spans="1:6" x14ac:dyDescent="0.3">
      <c r="A537" s="21">
        <f t="shared" si="8"/>
        <v>534</v>
      </c>
      <c r="B537" s="21">
        <v>1998</v>
      </c>
      <c r="C537" s="22" t="s">
        <v>151</v>
      </c>
      <c r="D537" s="27">
        <v>42500</v>
      </c>
      <c r="E537" s="28">
        <v>4950</v>
      </c>
      <c r="F537" s="5"/>
    </row>
    <row r="538" spans="1:6" x14ac:dyDescent="0.3">
      <c r="A538" s="21">
        <f t="shared" si="8"/>
        <v>535</v>
      </c>
      <c r="B538" s="21">
        <v>2544</v>
      </c>
      <c r="C538" s="22" t="s">
        <v>151</v>
      </c>
      <c r="D538" s="27">
        <v>22500</v>
      </c>
      <c r="E538" s="28">
        <v>2700</v>
      </c>
      <c r="F538" s="5"/>
    </row>
    <row r="539" spans="1:6" x14ac:dyDescent="0.3">
      <c r="A539" s="21">
        <f t="shared" si="8"/>
        <v>536</v>
      </c>
      <c r="B539" s="21">
        <v>2352</v>
      </c>
      <c r="C539" s="22" t="s">
        <v>403</v>
      </c>
      <c r="D539" s="27">
        <v>2000</v>
      </c>
      <c r="E539" s="28">
        <v>240</v>
      </c>
      <c r="F539" s="5"/>
    </row>
    <row r="540" spans="1:6" x14ac:dyDescent="0.3">
      <c r="A540" s="21">
        <f t="shared" si="8"/>
        <v>537</v>
      </c>
      <c r="B540" s="21">
        <v>2796</v>
      </c>
      <c r="C540" s="22" t="s">
        <v>774</v>
      </c>
      <c r="D540" s="27">
        <v>30000</v>
      </c>
      <c r="E540" s="28">
        <v>2700</v>
      </c>
      <c r="F540" s="5"/>
    </row>
    <row r="541" spans="1:6" x14ac:dyDescent="0.3">
      <c r="A541" s="21">
        <f t="shared" si="8"/>
        <v>538</v>
      </c>
      <c r="B541" s="21">
        <v>2810</v>
      </c>
      <c r="C541" s="22" t="s">
        <v>786</v>
      </c>
      <c r="D541" s="27">
        <v>17500</v>
      </c>
      <c r="E541" s="28">
        <v>2100</v>
      </c>
      <c r="F541" s="5"/>
    </row>
    <row r="542" spans="1:6" x14ac:dyDescent="0.3">
      <c r="A542" s="21">
        <f t="shared" si="8"/>
        <v>539</v>
      </c>
      <c r="B542" s="21">
        <v>2492</v>
      </c>
      <c r="C542" s="22" t="s">
        <v>515</v>
      </c>
      <c r="D542" s="27">
        <v>6200</v>
      </c>
      <c r="E542" s="28">
        <v>744</v>
      </c>
      <c r="F542" s="5"/>
    </row>
    <row r="543" spans="1:6" x14ac:dyDescent="0.3">
      <c r="A543" s="21">
        <f t="shared" si="8"/>
        <v>540</v>
      </c>
      <c r="B543" s="21">
        <v>2165</v>
      </c>
      <c r="C543" s="22" t="s">
        <v>262</v>
      </c>
      <c r="D543" s="27">
        <v>38000</v>
      </c>
      <c r="E543" s="28">
        <v>2810</v>
      </c>
      <c r="F543" s="5"/>
    </row>
    <row r="544" spans="1:6" x14ac:dyDescent="0.3">
      <c r="A544" s="21">
        <f t="shared" si="8"/>
        <v>541</v>
      </c>
      <c r="B544" s="21">
        <v>2174</v>
      </c>
      <c r="C544" s="22" t="s">
        <v>271</v>
      </c>
      <c r="D544" s="27">
        <v>35000</v>
      </c>
      <c r="E544" s="28">
        <v>4200</v>
      </c>
      <c r="F544" s="5"/>
    </row>
    <row r="545" spans="1:6" x14ac:dyDescent="0.3">
      <c r="A545" s="21">
        <f t="shared" si="8"/>
        <v>542</v>
      </c>
      <c r="B545" s="21">
        <v>2871</v>
      </c>
      <c r="C545" s="22" t="s">
        <v>846</v>
      </c>
      <c r="D545" s="27">
        <v>300</v>
      </c>
      <c r="E545" s="28">
        <v>15</v>
      </c>
      <c r="F545" s="5"/>
    </row>
    <row r="546" spans="1:6" x14ac:dyDescent="0.3">
      <c r="A546" s="21">
        <f t="shared" si="8"/>
        <v>543</v>
      </c>
      <c r="B546" s="21">
        <v>2783</v>
      </c>
      <c r="C546" s="22" t="s">
        <v>756</v>
      </c>
      <c r="D546" s="27">
        <v>3510</v>
      </c>
      <c r="E546" s="28">
        <v>421</v>
      </c>
      <c r="F546" s="5"/>
    </row>
    <row r="547" spans="1:6" x14ac:dyDescent="0.3">
      <c r="A547" s="21">
        <f t="shared" si="8"/>
        <v>544</v>
      </c>
      <c r="B547" s="21">
        <v>2777</v>
      </c>
      <c r="C547" s="22" t="s">
        <v>756</v>
      </c>
      <c r="D547" s="27">
        <v>65000</v>
      </c>
      <c r="E547" s="28">
        <v>5750</v>
      </c>
      <c r="F547" s="5"/>
    </row>
    <row r="548" spans="1:6" x14ac:dyDescent="0.3">
      <c r="A548" s="21">
        <f t="shared" si="8"/>
        <v>545</v>
      </c>
      <c r="B548" s="21">
        <v>2537</v>
      </c>
      <c r="C548" s="22" t="s">
        <v>552</v>
      </c>
      <c r="D548" s="27">
        <v>18500</v>
      </c>
      <c r="E548" s="28">
        <v>2220</v>
      </c>
      <c r="F548" s="5"/>
    </row>
    <row r="549" spans="1:6" x14ac:dyDescent="0.3">
      <c r="A549" s="21">
        <f t="shared" si="8"/>
        <v>546</v>
      </c>
      <c r="B549" s="21">
        <v>2489</v>
      </c>
      <c r="C549" s="22" t="s">
        <v>512</v>
      </c>
      <c r="D549" s="27">
        <v>22500</v>
      </c>
      <c r="E549" s="28">
        <v>2700</v>
      </c>
      <c r="F549" s="5"/>
    </row>
    <row r="550" spans="1:6" x14ac:dyDescent="0.3">
      <c r="A550" s="21">
        <f t="shared" si="8"/>
        <v>547</v>
      </c>
      <c r="B550" s="21">
        <v>2785</v>
      </c>
      <c r="C550" s="22" t="s">
        <v>865</v>
      </c>
      <c r="D550" s="27">
        <v>10</v>
      </c>
      <c r="E550" s="28">
        <v>1</v>
      </c>
      <c r="F550" s="5"/>
    </row>
    <row r="551" spans="1:6" x14ac:dyDescent="0.3">
      <c r="A551" s="21">
        <f t="shared" si="8"/>
        <v>548</v>
      </c>
      <c r="B551" s="21">
        <v>2406</v>
      </c>
      <c r="C551" s="22" t="s">
        <v>445</v>
      </c>
      <c r="D551" s="27">
        <v>31000</v>
      </c>
      <c r="E551" s="28">
        <v>3720</v>
      </c>
      <c r="F551" s="5"/>
    </row>
    <row r="552" spans="1:6" x14ac:dyDescent="0.3">
      <c r="A552" s="21">
        <f t="shared" si="8"/>
        <v>549</v>
      </c>
      <c r="B552" s="21">
        <v>2747</v>
      </c>
      <c r="C552" s="22" t="s">
        <v>728</v>
      </c>
      <c r="D552" s="27">
        <v>20000</v>
      </c>
      <c r="E552" s="28">
        <v>2400</v>
      </c>
      <c r="F552" s="5"/>
    </row>
    <row r="553" spans="1:6" x14ac:dyDescent="0.3">
      <c r="A553" s="21">
        <f t="shared" si="8"/>
        <v>550</v>
      </c>
      <c r="B553" s="21">
        <v>2753</v>
      </c>
      <c r="C553" s="22" t="s">
        <v>864</v>
      </c>
      <c r="D553" s="27">
        <v>10000</v>
      </c>
      <c r="E553" s="28">
        <v>1200</v>
      </c>
      <c r="F553" s="5"/>
    </row>
    <row r="554" spans="1:6" x14ac:dyDescent="0.3">
      <c r="A554" s="21">
        <f t="shared" si="8"/>
        <v>551</v>
      </c>
      <c r="B554" s="21">
        <v>2681</v>
      </c>
      <c r="C554" s="22" t="s">
        <v>671</v>
      </c>
      <c r="D554" s="27">
        <v>44500</v>
      </c>
      <c r="E554" s="28">
        <v>5000</v>
      </c>
      <c r="F554" s="5"/>
    </row>
    <row r="555" spans="1:6" x14ac:dyDescent="0.3">
      <c r="A555" s="21">
        <f t="shared" si="8"/>
        <v>552</v>
      </c>
      <c r="B555" s="21">
        <v>2806</v>
      </c>
      <c r="C555" s="22" t="s">
        <v>782</v>
      </c>
      <c r="D555" s="27">
        <v>12000</v>
      </c>
      <c r="E555" s="28">
        <v>241</v>
      </c>
      <c r="F555" s="5"/>
    </row>
    <row r="556" spans="1:6" x14ac:dyDescent="0.3">
      <c r="A556" s="21">
        <f t="shared" si="8"/>
        <v>553</v>
      </c>
      <c r="B556" s="21">
        <v>2837</v>
      </c>
      <c r="C556" s="22" t="s">
        <v>813</v>
      </c>
      <c r="D556" s="27">
        <v>10</v>
      </c>
      <c r="E556" s="28">
        <v>1</v>
      </c>
      <c r="F556" s="5"/>
    </row>
    <row r="557" spans="1:6" x14ac:dyDescent="0.3">
      <c r="A557" s="21">
        <f t="shared" si="8"/>
        <v>554</v>
      </c>
      <c r="B557" s="21">
        <v>2554</v>
      </c>
      <c r="C557" s="22" t="s">
        <v>568</v>
      </c>
      <c r="D557" s="27">
        <v>20</v>
      </c>
      <c r="E557" s="28">
        <v>2</v>
      </c>
      <c r="F557" s="5"/>
    </row>
    <row r="558" spans="1:6" x14ac:dyDescent="0.3">
      <c r="A558" s="21">
        <f t="shared" si="8"/>
        <v>555</v>
      </c>
      <c r="B558" s="21">
        <v>1826</v>
      </c>
      <c r="C558" s="22" t="s">
        <v>42</v>
      </c>
      <c r="D558" s="27">
        <v>30000</v>
      </c>
      <c r="E558" s="28">
        <v>1500</v>
      </c>
      <c r="F558" s="5"/>
    </row>
    <row r="559" spans="1:6" x14ac:dyDescent="0.3">
      <c r="A559" s="21">
        <f t="shared" si="8"/>
        <v>556</v>
      </c>
      <c r="B559" s="21">
        <v>2649</v>
      </c>
      <c r="C559" s="22" t="s">
        <v>648</v>
      </c>
      <c r="D559" s="27">
        <v>200</v>
      </c>
      <c r="E559" s="28">
        <v>24</v>
      </c>
      <c r="F559" s="5"/>
    </row>
    <row r="560" spans="1:6" x14ac:dyDescent="0.3">
      <c r="A560" s="21">
        <f t="shared" si="8"/>
        <v>557</v>
      </c>
      <c r="B560" s="21">
        <v>1981</v>
      </c>
      <c r="C560" s="22" t="s">
        <v>143</v>
      </c>
      <c r="D560" s="27">
        <v>11300</v>
      </c>
      <c r="E560" s="28">
        <v>1356</v>
      </c>
      <c r="F560" s="5"/>
    </row>
    <row r="561" spans="1:6" x14ac:dyDescent="0.3">
      <c r="A561" s="21">
        <f t="shared" si="8"/>
        <v>558</v>
      </c>
      <c r="B561" s="21">
        <v>2374</v>
      </c>
      <c r="C561" s="22" t="s">
        <v>419</v>
      </c>
      <c r="D561" s="27">
        <v>19500</v>
      </c>
      <c r="E561" s="28">
        <v>2340</v>
      </c>
      <c r="F561" s="5"/>
    </row>
    <row r="562" spans="1:6" x14ac:dyDescent="0.3">
      <c r="A562" s="21">
        <f t="shared" si="8"/>
        <v>559</v>
      </c>
      <c r="B562" s="21">
        <v>1849</v>
      </c>
      <c r="C562" s="22" t="s">
        <v>56</v>
      </c>
      <c r="D562" s="27">
        <v>17500</v>
      </c>
      <c r="E562" s="28">
        <v>2100</v>
      </c>
      <c r="F562" s="5"/>
    </row>
    <row r="563" spans="1:6" x14ac:dyDescent="0.3">
      <c r="A563" s="21">
        <f t="shared" si="8"/>
        <v>560</v>
      </c>
      <c r="B563" s="21">
        <v>2749</v>
      </c>
      <c r="C563" s="22" t="s">
        <v>730</v>
      </c>
      <c r="D563" s="27">
        <v>40000</v>
      </c>
      <c r="E563" s="28">
        <v>3800</v>
      </c>
      <c r="F563" s="5"/>
    </row>
    <row r="564" spans="1:6" x14ac:dyDescent="0.3">
      <c r="A564" s="21">
        <f t="shared" si="8"/>
        <v>561</v>
      </c>
      <c r="B564" s="21">
        <v>2684</v>
      </c>
      <c r="C564" s="22" t="s">
        <v>674</v>
      </c>
      <c r="D564" s="27">
        <v>35000</v>
      </c>
      <c r="E564" s="28">
        <v>3750</v>
      </c>
      <c r="F564" s="5"/>
    </row>
    <row r="565" spans="1:6" x14ac:dyDescent="0.3">
      <c r="A565" s="21">
        <f t="shared" si="8"/>
        <v>562</v>
      </c>
      <c r="B565" s="21">
        <v>2256</v>
      </c>
      <c r="C565" s="22" t="s">
        <v>323</v>
      </c>
      <c r="D565" s="27">
        <v>18000</v>
      </c>
      <c r="E565" s="28">
        <v>2160</v>
      </c>
      <c r="F565" s="5"/>
    </row>
    <row r="566" spans="1:6" x14ac:dyDescent="0.3">
      <c r="A566" s="21">
        <f t="shared" si="8"/>
        <v>563</v>
      </c>
      <c r="B566" s="21">
        <v>2585</v>
      </c>
      <c r="C566" s="22" t="s">
        <v>597</v>
      </c>
      <c r="D566" s="27">
        <v>50000</v>
      </c>
      <c r="E566" s="28">
        <v>3165</v>
      </c>
      <c r="F566" s="5"/>
    </row>
    <row r="567" spans="1:6" x14ac:dyDescent="0.3">
      <c r="A567" s="21">
        <f t="shared" si="8"/>
        <v>564</v>
      </c>
      <c r="B567" s="21">
        <v>2175</v>
      </c>
      <c r="C567" s="22" t="s">
        <v>272</v>
      </c>
      <c r="D567" s="27">
        <v>17000</v>
      </c>
      <c r="E567" s="28">
        <v>2040</v>
      </c>
      <c r="F567" s="5"/>
    </row>
    <row r="568" spans="1:6" x14ac:dyDescent="0.3">
      <c r="A568" s="21">
        <f t="shared" si="8"/>
        <v>565</v>
      </c>
      <c r="B568" s="21">
        <v>2626</v>
      </c>
      <c r="C568" s="22" t="s">
        <v>629</v>
      </c>
      <c r="D568" s="27">
        <v>15000</v>
      </c>
      <c r="E568" s="28">
        <v>1580</v>
      </c>
      <c r="F568" s="5"/>
    </row>
    <row r="569" spans="1:6" x14ac:dyDescent="0.3">
      <c r="A569" s="21">
        <f t="shared" si="8"/>
        <v>566</v>
      </c>
      <c r="B569" s="21">
        <v>2287</v>
      </c>
      <c r="C569" s="22" t="s">
        <v>349</v>
      </c>
      <c r="D569" s="27">
        <v>50000</v>
      </c>
      <c r="E569" s="28">
        <v>3520</v>
      </c>
      <c r="F569" s="5"/>
    </row>
    <row r="570" spans="1:6" x14ac:dyDescent="0.3">
      <c r="A570" s="21">
        <f t="shared" si="8"/>
        <v>567</v>
      </c>
      <c r="B570" s="21">
        <v>1968</v>
      </c>
      <c r="C570" s="22" t="s">
        <v>136</v>
      </c>
      <c r="D570" s="27">
        <v>2800</v>
      </c>
      <c r="E570" s="28">
        <v>336</v>
      </c>
      <c r="F570" s="5"/>
    </row>
    <row r="571" spans="1:6" x14ac:dyDescent="0.3">
      <c r="A571" s="21">
        <f t="shared" si="8"/>
        <v>568</v>
      </c>
      <c r="B571" s="21">
        <v>1807</v>
      </c>
      <c r="C571" s="22" t="s">
        <v>37</v>
      </c>
      <c r="D571" s="27">
        <v>600</v>
      </c>
      <c r="E571" s="28">
        <v>24</v>
      </c>
      <c r="F571" s="5"/>
    </row>
    <row r="572" spans="1:6" x14ac:dyDescent="0.3">
      <c r="A572" s="21">
        <f t="shared" si="8"/>
        <v>569</v>
      </c>
      <c r="B572" s="21">
        <v>2241</v>
      </c>
      <c r="C572" s="22" t="s">
        <v>310</v>
      </c>
      <c r="D572" s="27">
        <v>31300</v>
      </c>
      <c r="E572" s="28">
        <v>3231</v>
      </c>
      <c r="F572" s="5"/>
    </row>
    <row r="573" spans="1:6" x14ac:dyDescent="0.3">
      <c r="A573" s="21">
        <f t="shared" si="8"/>
        <v>570</v>
      </c>
      <c r="B573" s="21">
        <v>2566</v>
      </c>
      <c r="C573" s="22" t="s">
        <v>579</v>
      </c>
      <c r="D573" s="27">
        <v>500</v>
      </c>
      <c r="E573" s="28">
        <v>60</v>
      </c>
      <c r="F573" s="5"/>
    </row>
    <row r="574" spans="1:6" x14ac:dyDescent="0.3">
      <c r="A574" s="21">
        <f t="shared" si="8"/>
        <v>571</v>
      </c>
      <c r="B574" s="21">
        <v>2758</v>
      </c>
      <c r="C574" s="22" t="s">
        <v>633</v>
      </c>
      <c r="D574" s="27">
        <v>10</v>
      </c>
      <c r="E574" s="28">
        <v>1</v>
      </c>
      <c r="F574" s="5"/>
    </row>
    <row r="575" spans="1:6" x14ac:dyDescent="0.3">
      <c r="A575" s="21">
        <f t="shared" si="8"/>
        <v>572</v>
      </c>
      <c r="B575" s="21">
        <v>2631</v>
      </c>
      <c r="C575" s="22" t="s">
        <v>633</v>
      </c>
      <c r="D575" s="27">
        <v>5500</v>
      </c>
      <c r="E575" s="28">
        <v>660</v>
      </c>
      <c r="F575" s="5"/>
    </row>
    <row r="576" spans="1:6" x14ac:dyDescent="0.3">
      <c r="A576" s="21">
        <f t="shared" si="8"/>
        <v>573</v>
      </c>
      <c r="B576" s="21">
        <v>2820</v>
      </c>
      <c r="C576" s="22" t="s">
        <v>796</v>
      </c>
      <c r="D576" s="27">
        <v>10</v>
      </c>
      <c r="E576" s="28">
        <v>1</v>
      </c>
      <c r="F576" s="5"/>
    </row>
    <row r="577" spans="1:6" x14ac:dyDescent="0.3">
      <c r="A577" s="21">
        <f t="shared" si="8"/>
        <v>574</v>
      </c>
      <c r="B577" s="21">
        <v>2478</v>
      </c>
      <c r="C577" s="22" t="s">
        <v>504</v>
      </c>
      <c r="D577" s="27">
        <v>25000</v>
      </c>
      <c r="E577" s="28">
        <v>3000</v>
      </c>
      <c r="F577" s="5"/>
    </row>
    <row r="578" spans="1:6" x14ac:dyDescent="0.3">
      <c r="A578" s="21">
        <f t="shared" si="8"/>
        <v>575</v>
      </c>
      <c r="B578" s="21">
        <v>2530</v>
      </c>
      <c r="C578" s="22" t="s">
        <v>547</v>
      </c>
      <c r="D578" s="27">
        <v>6000</v>
      </c>
      <c r="E578" s="28">
        <v>720</v>
      </c>
      <c r="F578" s="5"/>
    </row>
    <row r="579" spans="1:6" x14ac:dyDescent="0.3">
      <c r="A579" s="21">
        <f t="shared" si="8"/>
        <v>576</v>
      </c>
      <c r="B579" s="21">
        <v>2706</v>
      </c>
      <c r="C579" s="22" t="s">
        <v>693</v>
      </c>
      <c r="D579" s="27">
        <v>30000</v>
      </c>
      <c r="E579" s="28">
        <v>3420</v>
      </c>
      <c r="F579" s="5"/>
    </row>
    <row r="580" spans="1:6" x14ac:dyDescent="0.3">
      <c r="A580" s="21">
        <f t="shared" si="8"/>
        <v>577</v>
      </c>
      <c r="B580" s="21">
        <v>2245</v>
      </c>
      <c r="C580" s="22" t="s">
        <v>314</v>
      </c>
      <c r="D580" s="27">
        <v>3900</v>
      </c>
      <c r="E580" s="28">
        <v>468</v>
      </c>
      <c r="F580" s="5"/>
    </row>
    <row r="581" spans="1:6" x14ac:dyDescent="0.3">
      <c r="A581" s="21">
        <f t="shared" si="8"/>
        <v>578</v>
      </c>
      <c r="B581" s="21">
        <v>2850</v>
      </c>
      <c r="C581" s="22" t="s">
        <v>826</v>
      </c>
      <c r="D581" s="27">
        <v>10</v>
      </c>
      <c r="E581" s="28">
        <v>1</v>
      </c>
      <c r="F581" s="5"/>
    </row>
    <row r="582" spans="1:6" x14ac:dyDescent="0.3">
      <c r="A582" s="21">
        <f t="shared" ref="A582:A645" si="9">A581+1</f>
        <v>579</v>
      </c>
      <c r="B582" s="21">
        <v>2605</v>
      </c>
      <c r="C582" s="22" t="s">
        <v>612</v>
      </c>
      <c r="D582" s="27">
        <v>2500</v>
      </c>
      <c r="E582" s="28">
        <v>300</v>
      </c>
      <c r="F582" s="5"/>
    </row>
    <row r="583" spans="1:6" x14ac:dyDescent="0.3">
      <c r="A583" s="21">
        <f t="shared" si="9"/>
        <v>580</v>
      </c>
      <c r="B583" s="21">
        <v>1650</v>
      </c>
      <c r="C583" s="22" t="s">
        <v>9</v>
      </c>
      <c r="D583" s="27">
        <v>40000</v>
      </c>
      <c r="E583" s="28">
        <v>4800</v>
      </c>
      <c r="F583" s="5"/>
    </row>
    <row r="584" spans="1:6" x14ac:dyDescent="0.3">
      <c r="A584" s="21">
        <f t="shared" si="9"/>
        <v>581</v>
      </c>
      <c r="B584" s="21">
        <v>2145</v>
      </c>
      <c r="C584" s="22" t="s">
        <v>245</v>
      </c>
      <c r="D584" s="27">
        <v>3300</v>
      </c>
      <c r="E584" s="28">
        <v>396</v>
      </c>
      <c r="F584" s="5"/>
    </row>
    <row r="585" spans="1:6" x14ac:dyDescent="0.3">
      <c r="A585" s="21">
        <f t="shared" si="9"/>
        <v>582</v>
      </c>
      <c r="B585" s="21">
        <v>2875</v>
      </c>
      <c r="C585" s="22" t="s">
        <v>850</v>
      </c>
      <c r="D585" s="27">
        <v>300</v>
      </c>
      <c r="E585" s="28">
        <v>6</v>
      </c>
      <c r="F585" s="5"/>
    </row>
    <row r="586" spans="1:6" x14ac:dyDescent="0.3">
      <c r="A586" s="21">
        <f t="shared" si="9"/>
        <v>583</v>
      </c>
      <c r="B586" s="21">
        <v>2637</v>
      </c>
      <c r="C586" s="22" t="s">
        <v>638</v>
      </c>
      <c r="D586" s="27">
        <v>65000</v>
      </c>
      <c r="E586" s="28">
        <v>6000</v>
      </c>
      <c r="F586" s="5"/>
    </row>
    <row r="587" spans="1:6" x14ac:dyDescent="0.3">
      <c r="A587" s="21">
        <f t="shared" si="9"/>
        <v>584</v>
      </c>
      <c r="B587" s="21">
        <v>2714</v>
      </c>
      <c r="C587" s="22" t="s">
        <v>700</v>
      </c>
      <c r="D587" s="27">
        <v>34000</v>
      </c>
      <c r="E587" s="28">
        <v>4080</v>
      </c>
      <c r="F587" s="5"/>
    </row>
    <row r="588" spans="1:6" x14ac:dyDescent="0.3">
      <c r="A588" s="21">
        <f t="shared" si="9"/>
        <v>585</v>
      </c>
      <c r="B588" s="21">
        <v>2621</v>
      </c>
      <c r="C588" s="22" t="s">
        <v>626</v>
      </c>
      <c r="D588" s="27">
        <v>25000</v>
      </c>
      <c r="E588" s="28">
        <v>3000</v>
      </c>
      <c r="F588" s="5"/>
    </row>
    <row r="589" spans="1:6" x14ac:dyDescent="0.3">
      <c r="A589" s="21">
        <f t="shared" si="9"/>
        <v>586</v>
      </c>
      <c r="B589" s="21">
        <v>2807</v>
      </c>
      <c r="C589" s="22" t="s">
        <v>783</v>
      </c>
      <c r="D589" s="27">
        <v>10</v>
      </c>
      <c r="E589" s="28">
        <v>1</v>
      </c>
      <c r="F589" s="5"/>
    </row>
    <row r="590" spans="1:6" x14ac:dyDescent="0.3">
      <c r="A590" s="21">
        <f t="shared" si="9"/>
        <v>587</v>
      </c>
      <c r="B590" s="21">
        <v>2336</v>
      </c>
      <c r="C590" s="22" t="s">
        <v>390</v>
      </c>
      <c r="D590" s="27">
        <v>22000</v>
      </c>
      <c r="E590" s="28">
        <v>2400</v>
      </c>
      <c r="F590" s="5"/>
    </row>
    <row r="591" spans="1:6" x14ac:dyDescent="0.3">
      <c r="A591" s="21">
        <f t="shared" si="9"/>
        <v>588</v>
      </c>
      <c r="B591" s="21">
        <v>2459</v>
      </c>
      <c r="C591" s="22" t="s">
        <v>486</v>
      </c>
      <c r="D591" s="27">
        <v>12500</v>
      </c>
      <c r="E591" s="28">
        <v>1500</v>
      </c>
      <c r="F591" s="5"/>
    </row>
    <row r="592" spans="1:6" x14ac:dyDescent="0.3">
      <c r="A592" s="21">
        <f t="shared" si="9"/>
        <v>589</v>
      </c>
      <c r="B592" s="21">
        <v>1883</v>
      </c>
      <c r="C592" s="22" t="s">
        <v>79</v>
      </c>
      <c r="D592" s="27">
        <v>3000</v>
      </c>
      <c r="E592" s="28">
        <v>360</v>
      </c>
      <c r="F592" s="5"/>
    </row>
    <row r="593" spans="1:6" x14ac:dyDescent="0.3">
      <c r="A593" s="21">
        <f t="shared" si="9"/>
        <v>590</v>
      </c>
      <c r="B593" s="21">
        <v>2832</v>
      </c>
      <c r="C593" s="22" t="s">
        <v>808</v>
      </c>
      <c r="D593" s="27">
        <v>7500</v>
      </c>
      <c r="E593" s="28">
        <v>900</v>
      </c>
      <c r="F593" s="5"/>
    </row>
    <row r="594" spans="1:6" x14ac:dyDescent="0.3">
      <c r="A594" s="21">
        <f t="shared" si="9"/>
        <v>591</v>
      </c>
      <c r="B594" s="21">
        <v>2593</v>
      </c>
      <c r="C594" s="22" t="s">
        <v>603</v>
      </c>
      <c r="D594" s="27">
        <v>20000</v>
      </c>
      <c r="E594" s="28">
        <v>2400</v>
      </c>
      <c r="F594" s="5"/>
    </row>
    <row r="595" spans="1:6" x14ac:dyDescent="0.3">
      <c r="A595" s="21">
        <f t="shared" si="9"/>
        <v>592</v>
      </c>
      <c r="B595" s="21">
        <v>2656</v>
      </c>
      <c r="C595" s="22" t="s">
        <v>653</v>
      </c>
      <c r="D595" s="27">
        <v>6500</v>
      </c>
      <c r="E595" s="28">
        <v>780</v>
      </c>
      <c r="F595" s="5"/>
    </row>
    <row r="596" spans="1:6" x14ac:dyDescent="0.3">
      <c r="A596" s="21">
        <f t="shared" si="9"/>
        <v>593</v>
      </c>
      <c r="B596" s="21">
        <v>1857</v>
      </c>
      <c r="C596" s="22" t="s">
        <v>62</v>
      </c>
      <c r="D596" s="27">
        <v>40000</v>
      </c>
      <c r="E596" s="28">
        <v>4800</v>
      </c>
      <c r="F596" s="5"/>
    </row>
    <row r="597" spans="1:6" x14ac:dyDescent="0.3">
      <c r="A597" s="21">
        <f t="shared" si="9"/>
        <v>594</v>
      </c>
      <c r="B597" s="21">
        <v>2581</v>
      </c>
      <c r="C597" s="22" t="s">
        <v>593</v>
      </c>
      <c r="D597" s="27">
        <v>6000</v>
      </c>
      <c r="E597" s="28">
        <v>720</v>
      </c>
      <c r="F597" s="5"/>
    </row>
    <row r="598" spans="1:6" x14ac:dyDescent="0.3">
      <c r="A598" s="21">
        <f t="shared" si="9"/>
        <v>595</v>
      </c>
      <c r="B598" s="21">
        <v>1992</v>
      </c>
      <c r="C598" s="22" t="s">
        <v>146</v>
      </c>
      <c r="D598" s="27">
        <v>33000</v>
      </c>
      <c r="E598" s="28">
        <v>2200</v>
      </c>
      <c r="F598" s="5"/>
    </row>
    <row r="599" spans="1:6" x14ac:dyDescent="0.3">
      <c r="A599" s="21">
        <f t="shared" si="9"/>
        <v>596</v>
      </c>
      <c r="B599" s="21">
        <v>1865</v>
      </c>
      <c r="C599" s="22" t="s">
        <v>68</v>
      </c>
      <c r="D599" s="27">
        <v>32500</v>
      </c>
      <c r="E599" s="28">
        <v>3900</v>
      </c>
      <c r="F599" s="5"/>
    </row>
    <row r="600" spans="1:6" x14ac:dyDescent="0.3">
      <c r="A600" s="21">
        <f t="shared" si="9"/>
        <v>597</v>
      </c>
      <c r="B600" s="21">
        <v>2611</v>
      </c>
      <c r="C600" s="22" t="s">
        <v>618</v>
      </c>
      <c r="D600" s="27">
        <v>40500</v>
      </c>
      <c r="E600" s="28">
        <v>4260</v>
      </c>
      <c r="F600" s="5"/>
    </row>
    <row r="601" spans="1:6" x14ac:dyDescent="0.3">
      <c r="A601" s="21">
        <f t="shared" si="9"/>
        <v>598</v>
      </c>
      <c r="B601" s="21">
        <v>2482</v>
      </c>
      <c r="C601" s="22" t="s">
        <v>507</v>
      </c>
      <c r="D601" s="27">
        <v>50</v>
      </c>
      <c r="E601" s="28">
        <v>6</v>
      </c>
      <c r="F601" s="5"/>
    </row>
    <row r="602" spans="1:6" x14ac:dyDescent="0.3">
      <c r="A602" s="21">
        <f t="shared" si="9"/>
        <v>599</v>
      </c>
      <c r="B602" s="21">
        <v>1884</v>
      </c>
      <c r="C602" s="22" t="s">
        <v>80</v>
      </c>
      <c r="D602" s="27">
        <v>18800</v>
      </c>
      <c r="E602" s="28">
        <v>2256</v>
      </c>
      <c r="F602" s="5"/>
    </row>
    <row r="603" spans="1:6" x14ac:dyDescent="0.3">
      <c r="A603" s="21">
        <f t="shared" si="9"/>
        <v>600</v>
      </c>
      <c r="B603" s="21">
        <v>1693</v>
      </c>
      <c r="C603" s="22" t="s">
        <v>14</v>
      </c>
      <c r="D603" s="27">
        <v>3100</v>
      </c>
      <c r="E603" s="28">
        <v>62</v>
      </c>
      <c r="F603" s="5"/>
    </row>
    <row r="604" spans="1:6" x14ac:dyDescent="0.3">
      <c r="A604" s="21">
        <f t="shared" si="9"/>
        <v>601</v>
      </c>
      <c r="B604" s="21">
        <v>2748</v>
      </c>
      <c r="C604" s="22" t="s">
        <v>729</v>
      </c>
      <c r="D604" s="27">
        <v>50000</v>
      </c>
      <c r="E604" s="28">
        <v>3800</v>
      </c>
      <c r="F604" s="5"/>
    </row>
    <row r="605" spans="1:6" x14ac:dyDescent="0.3">
      <c r="A605" s="21">
        <f t="shared" si="9"/>
        <v>602</v>
      </c>
      <c r="B605" s="21">
        <v>2343</v>
      </c>
      <c r="C605" s="22" t="s">
        <v>397</v>
      </c>
      <c r="D605" s="27">
        <v>55000</v>
      </c>
      <c r="E605" s="28">
        <v>5225</v>
      </c>
      <c r="F605" s="5"/>
    </row>
    <row r="606" spans="1:6" x14ac:dyDescent="0.3">
      <c r="A606" s="21">
        <f t="shared" si="9"/>
        <v>603</v>
      </c>
      <c r="B606" s="21">
        <v>1832</v>
      </c>
      <c r="C606" s="22" t="s">
        <v>45</v>
      </c>
      <c r="D606" s="27">
        <v>11300</v>
      </c>
      <c r="E606" s="28">
        <v>1356</v>
      </c>
      <c r="F606" s="5"/>
    </row>
    <row r="607" spans="1:6" x14ac:dyDescent="0.3">
      <c r="A607" s="21">
        <f t="shared" si="9"/>
        <v>604</v>
      </c>
      <c r="B607" s="21">
        <v>2111</v>
      </c>
      <c r="C607" s="22" t="s">
        <v>872</v>
      </c>
      <c r="D607" s="27">
        <v>40000</v>
      </c>
      <c r="E607" s="28">
        <v>4800</v>
      </c>
      <c r="F607" s="5"/>
    </row>
    <row r="608" spans="1:6" x14ac:dyDescent="0.3">
      <c r="A608" s="21">
        <f t="shared" si="9"/>
        <v>605</v>
      </c>
      <c r="B608" s="21">
        <v>2296</v>
      </c>
      <c r="C608" s="22" t="s">
        <v>355</v>
      </c>
      <c r="D608" s="27">
        <v>15000</v>
      </c>
      <c r="E608" s="28">
        <v>1800</v>
      </c>
      <c r="F608" s="5"/>
    </row>
    <row r="609" spans="1:6" x14ac:dyDescent="0.3">
      <c r="A609" s="21">
        <f t="shared" si="9"/>
        <v>606</v>
      </c>
      <c r="B609" s="21">
        <v>2386</v>
      </c>
      <c r="C609" s="22" t="s">
        <v>429</v>
      </c>
      <c r="D609" s="27">
        <v>47500</v>
      </c>
      <c r="E609" s="28">
        <v>4350</v>
      </c>
      <c r="F609" s="5"/>
    </row>
    <row r="610" spans="1:6" x14ac:dyDescent="0.3">
      <c r="A610" s="21">
        <f t="shared" si="9"/>
        <v>607</v>
      </c>
      <c r="B610" s="21">
        <v>2238</v>
      </c>
      <c r="C610" s="22" t="s">
        <v>308</v>
      </c>
      <c r="D610" s="27">
        <v>11500</v>
      </c>
      <c r="E610" s="28">
        <v>1380</v>
      </c>
      <c r="F610" s="5"/>
    </row>
    <row r="611" spans="1:6" x14ac:dyDescent="0.3">
      <c r="A611" s="21">
        <f t="shared" si="9"/>
        <v>608</v>
      </c>
      <c r="B611" s="21">
        <v>2179</v>
      </c>
      <c r="C611" s="22" t="s">
        <v>276</v>
      </c>
      <c r="D611" s="27">
        <v>30000</v>
      </c>
      <c r="E611" s="28">
        <v>3600</v>
      </c>
      <c r="F611" s="5"/>
    </row>
    <row r="612" spans="1:6" x14ac:dyDescent="0.3">
      <c r="A612" s="21">
        <f t="shared" si="9"/>
        <v>609</v>
      </c>
      <c r="B612" s="21">
        <v>1985</v>
      </c>
      <c r="C612" s="22" t="s">
        <v>144</v>
      </c>
      <c r="D612" s="27">
        <v>45000</v>
      </c>
      <c r="E612" s="28">
        <v>5400</v>
      </c>
      <c r="F612" s="5"/>
    </row>
    <row r="613" spans="1:6" x14ac:dyDescent="0.3">
      <c r="A613" s="21">
        <f t="shared" si="9"/>
        <v>610</v>
      </c>
      <c r="B613" s="21">
        <v>2431</v>
      </c>
      <c r="C613" s="22" t="s">
        <v>463</v>
      </c>
      <c r="D613" s="27">
        <v>500</v>
      </c>
      <c r="E613" s="28">
        <v>55</v>
      </c>
      <c r="F613" s="5"/>
    </row>
    <row r="614" spans="1:6" x14ac:dyDescent="0.3">
      <c r="A614" s="21">
        <f t="shared" si="9"/>
        <v>611</v>
      </c>
      <c r="B614" s="21">
        <v>2433</v>
      </c>
      <c r="C614" s="22" t="s">
        <v>464</v>
      </c>
      <c r="D614" s="27">
        <v>18000</v>
      </c>
      <c r="E614" s="28">
        <v>2160</v>
      </c>
      <c r="F614" s="5"/>
    </row>
    <row r="615" spans="1:6" x14ac:dyDescent="0.3">
      <c r="A615" s="21">
        <f t="shared" si="9"/>
        <v>612</v>
      </c>
      <c r="B615" s="21">
        <v>2151</v>
      </c>
      <c r="C615" s="22" t="s">
        <v>250</v>
      </c>
      <c r="D615" s="27">
        <v>10500</v>
      </c>
      <c r="E615" s="28">
        <v>1260</v>
      </c>
      <c r="F615" s="5"/>
    </row>
    <row r="616" spans="1:6" x14ac:dyDescent="0.3">
      <c r="A616" s="21">
        <f t="shared" si="9"/>
        <v>613</v>
      </c>
      <c r="B616" s="21">
        <v>2543</v>
      </c>
      <c r="C616" s="22" t="s">
        <v>558</v>
      </c>
      <c r="D616" s="27">
        <v>7300</v>
      </c>
      <c r="E616" s="28">
        <v>803</v>
      </c>
      <c r="F616" s="5"/>
    </row>
    <row r="617" spans="1:6" x14ac:dyDescent="0.3">
      <c r="A617" s="21">
        <f t="shared" si="9"/>
        <v>614</v>
      </c>
      <c r="B617" s="21">
        <v>1792</v>
      </c>
      <c r="C617" s="22" t="s">
        <v>31</v>
      </c>
      <c r="D617" s="27">
        <v>10000</v>
      </c>
      <c r="E617" s="28">
        <v>1200</v>
      </c>
      <c r="F617" s="5"/>
    </row>
    <row r="618" spans="1:6" x14ac:dyDescent="0.3">
      <c r="A618" s="21">
        <f t="shared" si="9"/>
        <v>615</v>
      </c>
      <c r="B618" s="21">
        <v>2713</v>
      </c>
      <c r="C618" s="22" t="s">
        <v>699</v>
      </c>
      <c r="D618" s="27">
        <v>4000</v>
      </c>
      <c r="E618" s="28">
        <v>480</v>
      </c>
      <c r="F618" s="5"/>
    </row>
    <row r="619" spans="1:6" x14ac:dyDescent="0.3">
      <c r="A619" s="21">
        <f t="shared" si="9"/>
        <v>616</v>
      </c>
      <c r="B619" s="21">
        <v>2741</v>
      </c>
      <c r="C619" s="22" t="s">
        <v>724</v>
      </c>
      <c r="D619" s="27">
        <v>20000</v>
      </c>
      <c r="E619" s="28">
        <v>1400</v>
      </c>
      <c r="F619" s="5"/>
    </row>
    <row r="620" spans="1:6" x14ac:dyDescent="0.3">
      <c r="A620" s="21">
        <f t="shared" si="9"/>
        <v>617</v>
      </c>
      <c r="B620" s="21">
        <v>2840</v>
      </c>
      <c r="C620" s="22" t="s">
        <v>816</v>
      </c>
      <c r="D620" s="27">
        <v>15000</v>
      </c>
      <c r="E620" s="28">
        <v>301</v>
      </c>
      <c r="F620" s="5"/>
    </row>
    <row r="621" spans="1:6" x14ac:dyDescent="0.3">
      <c r="A621" s="21">
        <f t="shared" si="9"/>
        <v>618</v>
      </c>
      <c r="B621" s="21">
        <v>2166</v>
      </c>
      <c r="C621" s="22" t="s">
        <v>873</v>
      </c>
      <c r="D621" s="27">
        <v>2500</v>
      </c>
      <c r="E621" s="28">
        <v>300</v>
      </c>
      <c r="F621" s="5"/>
    </row>
    <row r="622" spans="1:6" x14ac:dyDescent="0.3">
      <c r="A622" s="21">
        <f t="shared" si="9"/>
        <v>619</v>
      </c>
      <c r="B622" s="21">
        <v>2155</v>
      </c>
      <c r="C622" s="22" t="s">
        <v>253</v>
      </c>
      <c r="D622" s="27">
        <v>40000</v>
      </c>
      <c r="E622" s="28">
        <v>4800</v>
      </c>
      <c r="F622" s="5"/>
    </row>
    <row r="623" spans="1:6" x14ac:dyDescent="0.3">
      <c r="A623" s="21">
        <f t="shared" si="9"/>
        <v>620</v>
      </c>
      <c r="B623" s="21">
        <v>2563</v>
      </c>
      <c r="C623" s="22" t="s">
        <v>576</v>
      </c>
      <c r="D623" s="27">
        <v>70000</v>
      </c>
      <c r="E623" s="28">
        <v>5600</v>
      </c>
      <c r="F623" s="5"/>
    </row>
    <row r="624" spans="1:6" x14ac:dyDescent="0.3">
      <c r="A624" s="21">
        <f t="shared" si="9"/>
        <v>621</v>
      </c>
      <c r="B624" s="21">
        <v>2322</v>
      </c>
      <c r="C624" s="22" t="s">
        <v>377</v>
      </c>
      <c r="D624" s="27">
        <v>4000</v>
      </c>
      <c r="E624" s="28">
        <v>480</v>
      </c>
      <c r="F624" s="5"/>
    </row>
    <row r="625" spans="1:6" x14ac:dyDescent="0.3">
      <c r="A625" s="21">
        <f t="shared" si="9"/>
        <v>622</v>
      </c>
      <c r="B625" s="21">
        <v>2856</v>
      </c>
      <c r="C625" s="22" t="s">
        <v>856</v>
      </c>
      <c r="D625" s="27">
        <v>100</v>
      </c>
      <c r="E625" s="28">
        <v>12</v>
      </c>
      <c r="F625" s="5"/>
    </row>
    <row r="626" spans="1:6" x14ac:dyDescent="0.3">
      <c r="A626" s="21">
        <f t="shared" si="9"/>
        <v>623</v>
      </c>
      <c r="B626" s="21">
        <v>1540</v>
      </c>
      <c r="C626" s="22" t="s">
        <v>6</v>
      </c>
      <c r="D626" s="27">
        <v>15000</v>
      </c>
      <c r="E626" s="28">
        <v>1200</v>
      </c>
      <c r="F626" s="5"/>
    </row>
    <row r="627" spans="1:6" x14ac:dyDescent="0.3">
      <c r="A627" s="21">
        <f t="shared" si="9"/>
        <v>624</v>
      </c>
      <c r="B627" s="21">
        <v>2002</v>
      </c>
      <c r="C627" s="22" t="s">
        <v>154</v>
      </c>
      <c r="D627" s="27">
        <v>11500</v>
      </c>
      <c r="E627" s="28">
        <v>1380</v>
      </c>
      <c r="F627" s="5"/>
    </row>
    <row r="628" spans="1:6" x14ac:dyDescent="0.3">
      <c r="A628" s="21">
        <f t="shared" si="9"/>
        <v>625</v>
      </c>
      <c r="B628" s="21">
        <v>1861</v>
      </c>
      <c r="C628" s="22" t="s">
        <v>65</v>
      </c>
      <c r="D628" s="27">
        <v>4000</v>
      </c>
      <c r="E628" s="28">
        <v>480</v>
      </c>
      <c r="F628" s="5"/>
    </row>
    <row r="629" spans="1:6" x14ac:dyDescent="0.3">
      <c r="A629" s="21">
        <f t="shared" si="9"/>
        <v>626</v>
      </c>
      <c r="B629" s="21">
        <v>2079</v>
      </c>
      <c r="C629" s="22" t="s">
        <v>204</v>
      </c>
      <c r="D629" s="27">
        <v>29000</v>
      </c>
      <c r="E629" s="28">
        <v>3470</v>
      </c>
      <c r="F629" s="5"/>
    </row>
    <row r="630" spans="1:6" x14ac:dyDescent="0.3">
      <c r="A630" s="21">
        <f t="shared" si="9"/>
        <v>627</v>
      </c>
      <c r="B630" s="21">
        <v>1868</v>
      </c>
      <c r="C630" s="22" t="s">
        <v>71</v>
      </c>
      <c r="D630" s="27">
        <v>1000</v>
      </c>
      <c r="E630" s="28">
        <v>120</v>
      </c>
      <c r="F630" s="5"/>
    </row>
    <row r="631" spans="1:6" x14ac:dyDescent="0.3">
      <c r="A631" s="21">
        <f t="shared" si="9"/>
        <v>628</v>
      </c>
      <c r="B631" s="21">
        <v>2316</v>
      </c>
      <c r="C631" s="22" t="s">
        <v>372</v>
      </c>
      <c r="D631" s="27">
        <v>28000</v>
      </c>
      <c r="E631" s="28">
        <v>3360</v>
      </c>
      <c r="F631" s="5"/>
    </row>
    <row r="632" spans="1:6" x14ac:dyDescent="0.3">
      <c r="A632" s="21">
        <f t="shared" si="9"/>
        <v>629</v>
      </c>
      <c r="B632" s="21">
        <v>2319</v>
      </c>
      <c r="C632" s="22" t="s">
        <v>375</v>
      </c>
      <c r="D632" s="27">
        <v>27000</v>
      </c>
      <c r="E632" s="28">
        <v>2895</v>
      </c>
      <c r="F632" s="5"/>
    </row>
    <row r="633" spans="1:6" x14ac:dyDescent="0.3">
      <c r="A633" s="21">
        <f t="shared" si="9"/>
        <v>630</v>
      </c>
      <c r="B633" s="21">
        <v>2340</v>
      </c>
      <c r="C633" s="22" t="s">
        <v>394</v>
      </c>
      <c r="D633" s="27">
        <v>40000</v>
      </c>
      <c r="E633" s="28">
        <v>4800</v>
      </c>
      <c r="F633" s="5"/>
    </row>
    <row r="634" spans="1:6" x14ac:dyDescent="0.3">
      <c r="A634" s="21">
        <f t="shared" si="9"/>
        <v>631</v>
      </c>
      <c r="B634" s="21">
        <v>2284</v>
      </c>
      <c r="C634" s="22" t="s">
        <v>347</v>
      </c>
      <c r="D634" s="27">
        <v>57000</v>
      </c>
      <c r="E634" s="28">
        <v>6150</v>
      </c>
      <c r="F634" s="5"/>
    </row>
    <row r="635" spans="1:6" x14ac:dyDescent="0.3">
      <c r="A635" s="21">
        <f t="shared" si="9"/>
        <v>632</v>
      </c>
      <c r="B635" s="21">
        <v>2304</v>
      </c>
      <c r="C635" s="22" t="s">
        <v>361</v>
      </c>
      <c r="D635" s="27">
        <v>40000</v>
      </c>
      <c r="E635" s="28">
        <v>4800</v>
      </c>
      <c r="F635" s="5"/>
    </row>
    <row r="636" spans="1:6" x14ac:dyDescent="0.3">
      <c r="A636" s="21">
        <f t="shared" si="9"/>
        <v>633</v>
      </c>
      <c r="B636" s="21">
        <v>2204</v>
      </c>
      <c r="C636" s="22" t="s">
        <v>294</v>
      </c>
      <c r="D636" s="27">
        <v>1200</v>
      </c>
      <c r="E636" s="28">
        <v>144</v>
      </c>
      <c r="F636" s="5"/>
    </row>
    <row r="637" spans="1:6" x14ac:dyDescent="0.3">
      <c r="A637" s="21">
        <f t="shared" si="9"/>
        <v>634</v>
      </c>
      <c r="B637" s="21">
        <v>2557</v>
      </c>
      <c r="C637" s="22" t="s">
        <v>570</v>
      </c>
      <c r="D637" s="27">
        <v>18800</v>
      </c>
      <c r="E637" s="28">
        <v>2256</v>
      </c>
      <c r="F637" s="5"/>
    </row>
    <row r="638" spans="1:6" x14ac:dyDescent="0.3">
      <c r="A638" s="21">
        <f t="shared" si="9"/>
        <v>635</v>
      </c>
      <c r="B638" s="21">
        <v>2784</v>
      </c>
      <c r="C638" s="22" t="s">
        <v>528</v>
      </c>
      <c r="D638" s="27">
        <v>10</v>
      </c>
      <c r="E638" s="28">
        <v>1</v>
      </c>
      <c r="F638" s="5"/>
    </row>
    <row r="639" spans="1:6" x14ac:dyDescent="0.3">
      <c r="A639" s="21">
        <f t="shared" si="9"/>
        <v>636</v>
      </c>
      <c r="B639" s="21">
        <v>2509</v>
      </c>
      <c r="C639" s="22" t="s">
        <v>528</v>
      </c>
      <c r="D639" s="27">
        <v>6000</v>
      </c>
      <c r="E639" s="28">
        <v>720</v>
      </c>
      <c r="F639" s="5"/>
    </row>
    <row r="640" spans="1:6" x14ac:dyDescent="0.3">
      <c r="A640" s="21">
        <f t="shared" si="9"/>
        <v>637</v>
      </c>
      <c r="B640" s="21">
        <v>2775</v>
      </c>
      <c r="C640" s="22" t="s">
        <v>754</v>
      </c>
      <c r="D640" s="27">
        <v>2200</v>
      </c>
      <c r="E640" s="28">
        <v>264</v>
      </c>
      <c r="F640" s="5"/>
    </row>
    <row r="641" spans="1:6" x14ac:dyDescent="0.3">
      <c r="A641" s="21">
        <f t="shared" si="9"/>
        <v>638</v>
      </c>
      <c r="B641" s="21">
        <v>2615</v>
      </c>
      <c r="C641" s="22" t="s">
        <v>622</v>
      </c>
      <c r="D641" s="27">
        <v>40000</v>
      </c>
      <c r="E641" s="28">
        <v>4800</v>
      </c>
      <c r="F641" s="5"/>
    </row>
    <row r="642" spans="1:6" x14ac:dyDescent="0.3">
      <c r="A642" s="21">
        <f t="shared" si="9"/>
        <v>639</v>
      </c>
      <c r="B642" s="21">
        <v>2163</v>
      </c>
      <c r="C642" s="22" t="s">
        <v>260</v>
      </c>
      <c r="D642" s="27">
        <v>40000</v>
      </c>
      <c r="E642" s="28">
        <v>4800</v>
      </c>
      <c r="F642" s="5"/>
    </row>
    <row r="643" spans="1:6" x14ac:dyDescent="0.3">
      <c r="A643" s="21">
        <f t="shared" si="9"/>
        <v>640</v>
      </c>
      <c r="B643" s="21">
        <v>2808</v>
      </c>
      <c r="C643" s="22" t="s">
        <v>784</v>
      </c>
      <c r="D643" s="27">
        <v>10</v>
      </c>
      <c r="E643" s="28">
        <v>1</v>
      </c>
      <c r="F643" s="5"/>
    </row>
    <row r="644" spans="1:6" x14ac:dyDescent="0.3">
      <c r="A644" s="21">
        <f t="shared" si="9"/>
        <v>641</v>
      </c>
      <c r="B644" s="21">
        <v>2380</v>
      </c>
      <c r="C644" s="22" t="s">
        <v>424</v>
      </c>
      <c r="D644" s="27">
        <v>3700</v>
      </c>
      <c r="E644" s="28">
        <v>444</v>
      </c>
      <c r="F644" s="5"/>
    </row>
    <row r="645" spans="1:6" x14ac:dyDescent="0.3">
      <c r="A645" s="21">
        <f t="shared" si="9"/>
        <v>642</v>
      </c>
      <c r="B645" s="21">
        <v>2754</v>
      </c>
      <c r="C645" s="22" t="s">
        <v>735</v>
      </c>
      <c r="D645" s="27">
        <v>11000</v>
      </c>
      <c r="E645" s="28">
        <v>1320</v>
      </c>
      <c r="F645" s="5"/>
    </row>
    <row r="646" spans="1:6" x14ac:dyDescent="0.3">
      <c r="A646" s="21">
        <f t="shared" ref="A646:A709" si="10">A645+1</f>
        <v>643</v>
      </c>
      <c r="B646" s="21">
        <v>2628</v>
      </c>
      <c r="C646" s="22" t="s">
        <v>630</v>
      </c>
      <c r="D646" s="27">
        <v>30000</v>
      </c>
      <c r="E646" s="28">
        <v>3600</v>
      </c>
      <c r="F646" s="5"/>
    </row>
    <row r="647" spans="1:6" x14ac:dyDescent="0.3">
      <c r="A647" s="21">
        <f t="shared" si="10"/>
        <v>644</v>
      </c>
      <c r="B647" s="21">
        <v>2281</v>
      </c>
      <c r="C647" s="22" t="s">
        <v>344</v>
      </c>
      <c r="D647" s="27">
        <v>20000</v>
      </c>
      <c r="E647" s="28">
        <v>2400</v>
      </c>
      <c r="F647" s="5"/>
    </row>
    <row r="648" spans="1:6" x14ac:dyDescent="0.3">
      <c r="A648" s="21">
        <f t="shared" si="10"/>
        <v>645</v>
      </c>
      <c r="B648" s="21">
        <v>2177</v>
      </c>
      <c r="C648" s="22" t="s">
        <v>874</v>
      </c>
      <c r="D648" s="27">
        <v>40000</v>
      </c>
      <c r="E648" s="28">
        <v>4800</v>
      </c>
      <c r="F648" s="5"/>
    </row>
    <row r="649" spans="1:6" x14ac:dyDescent="0.3">
      <c r="A649" s="21">
        <f t="shared" si="10"/>
        <v>646</v>
      </c>
      <c r="B649" s="21">
        <v>1859</v>
      </c>
      <c r="C649" s="22" t="s">
        <v>64</v>
      </c>
      <c r="D649" s="27">
        <v>15000</v>
      </c>
      <c r="E649" s="28">
        <v>1800</v>
      </c>
      <c r="F649" s="5"/>
    </row>
    <row r="650" spans="1:6" x14ac:dyDescent="0.3">
      <c r="A650" s="21">
        <f t="shared" si="10"/>
        <v>647</v>
      </c>
      <c r="B650" s="21">
        <v>2491</v>
      </c>
      <c r="C650" s="22" t="s">
        <v>514</v>
      </c>
      <c r="D650" s="27">
        <v>20000</v>
      </c>
      <c r="E650" s="28">
        <v>2400</v>
      </c>
      <c r="F650" s="5"/>
    </row>
    <row r="651" spans="1:6" x14ac:dyDescent="0.3">
      <c r="A651" s="21">
        <f t="shared" si="10"/>
        <v>648</v>
      </c>
      <c r="B651" s="21">
        <v>2272</v>
      </c>
      <c r="C651" s="22" t="s">
        <v>335</v>
      </c>
      <c r="D651" s="27">
        <v>50000</v>
      </c>
      <c r="E651" s="28">
        <v>6000</v>
      </c>
      <c r="F651" s="5"/>
    </row>
    <row r="652" spans="1:6" x14ac:dyDescent="0.3">
      <c r="A652" s="21">
        <f t="shared" si="10"/>
        <v>649</v>
      </c>
      <c r="B652" s="21">
        <v>2730</v>
      </c>
      <c r="C652" s="22" t="s">
        <v>715</v>
      </c>
      <c r="D652" s="27">
        <v>70000</v>
      </c>
      <c r="E652" s="28">
        <v>6500</v>
      </c>
      <c r="F652" s="5"/>
    </row>
    <row r="653" spans="1:6" x14ac:dyDescent="0.3">
      <c r="A653" s="21">
        <f t="shared" si="10"/>
        <v>650</v>
      </c>
      <c r="B653" s="21">
        <v>2835</v>
      </c>
      <c r="C653" s="22" t="s">
        <v>811</v>
      </c>
      <c r="D653" s="27">
        <v>10</v>
      </c>
      <c r="E653" s="28">
        <v>1</v>
      </c>
      <c r="F653" s="5"/>
    </row>
    <row r="654" spans="1:6" x14ac:dyDescent="0.3">
      <c r="A654" s="21">
        <f t="shared" si="10"/>
        <v>651</v>
      </c>
      <c r="B654" s="21">
        <v>2732</v>
      </c>
      <c r="C654" s="22" t="s">
        <v>617</v>
      </c>
      <c r="D654" s="27">
        <v>35000</v>
      </c>
      <c r="E654" s="28">
        <v>4200</v>
      </c>
      <c r="F654" s="5"/>
    </row>
    <row r="655" spans="1:6" x14ac:dyDescent="0.3">
      <c r="A655" s="21">
        <f t="shared" si="10"/>
        <v>652</v>
      </c>
      <c r="B655" s="21">
        <v>2610</v>
      </c>
      <c r="C655" s="22" t="s">
        <v>617</v>
      </c>
      <c r="D655" s="27">
        <v>27000</v>
      </c>
      <c r="E655" s="28">
        <v>3060</v>
      </c>
      <c r="F655" s="5"/>
    </row>
    <row r="656" spans="1:6" x14ac:dyDescent="0.3">
      <c r="A656" s="21">
        <f t="shared" si="10"/>
        <v>653</v>
      </c>
      <c r="B656" s="21">
        <v>2717</v>
      </c>
      <c r="C656" s="22" t="s">
        <v>703</v>
      </c>
      <c r="D656" s="27">
        <v>1000</v>
      </c>
      <c r="E656" s="28">
        <v>120</v>
      </c>
      <c r="F656" s="5"/>
    </row>
    <row r="657" spans="1:6" x14ac:dyDescent="0.3">
      <c r="A657" s="21">
        <f t="shared" si="10"/>
        <v>654</v>
      </c>
      <c r="B657" s="21">
        <v>2764</v>
      </c>
      <c r="C657" s="22" t="s">
        <v>743</v>
      </c>
      <c r="D657" s="27">
        <v>22000</v>
      </c>
      <c r="E657" s="28">
        <v>2500</v>
      </c>
      <c r="F657" s="5"/>
    </row>
    <row r="658" spans="1:6" x14ac:dyDescent="0.3">
      <c r="A658" s="21">
        <f t="shared" si="10"/>
        <v>655</v>
      </c>
      <c r="B658" s="21">
        <v>2721</v>
      </c>
      <c r="C658" s="22" t="s">
        <v>706</v>
      </c>
      <c r="D658" s="27">
        <v>10</v>
      </c>
      <c r="E658" s="28">
        <v>1</v>
      </c>
      <c r="F658" s="5"/>
    </row>
    <row r="659" spans="1:6" x14ac:dyDescent="0.3">
      <c r="A659" s="21">
        <f t="shared" si="10"/>
        <v>656</v>
      </c>
      <c r="B659" s="21">
        <v>2686</v>
      </c>
      <c r="C659" s="22" t="s">
        <v>676</v>
      </c>
      <c r="D659" s="27">
        <v>35000</v>
      </c>
      <c r="E659" s="28">
        <v>4200</v>
      </c>
      <c r="F659" s="5"/>
    </row>
    <row r="660" spans="1:6" x14ac:dyDescent="0.3">
      <c r="A660" s="21">
        <f t="shared" si="10"/>
        <v>657</v>
      </c>
      <c r="B660" s="21">
        <v>2351</v>
      </c>
      <c r="C660" s="22" t="s">
        <v>402</v>
      </c>
      <c r="D660" s="27">
        <v>9500</v>
      </c>
      <c r="E660" s="28">
        <v>1140</v>
      </c>
      <c r="F660" s="5"/>
    </row>
    <row r="661" spans="1:6" x14ac:dyDescent="0.3">
      <c r="A661" s="21">
        <f t="shared" si="10"/>
        <v>658</v>
      </c>
      <c r="B661" s="21">
        <v>2425</v>
      </c>
      <c r="C661" s="22" t="s">
        <v>457</v>
      </c>
      <c r="D661" s="27">
        <v>13000</v>
      </c>
      <c r="E661" s="28">
        <v>1560</v>
      </c>
      <c r="F661" s="5"/>
    </row>
    <row r="662" spans="1:6" x14ac:dyDescent="0.3">
      <c r="A662" s="21">
        <f t="shared" si="10"/>
        <v>659</v>
      </c>
      <c r="B662" s="21">
        <v>2235</v>
      </c>
      <c r="C662" s="22" t="s">
        <v>306</v>
      </c>
      <c r="D662" s="27">
        <v>1200</v>
      </c>
      <c r="E662" s="28">
        <v>144</v>
      </c>
      <c r="F662" s="5"/>
    </row>
    <row r="663" spans="1:6" x14ac:dyDescent="0.3">
      <c r="A663" s="21">
        <f t="shared" si="10"/>
        <v>660</v>
      </c>
      <c r="B663" s="21">
        <v>2198</v>
      </c>
      <c r="C663" s="22" t="s">
        <v>288</v>
      </c>
      <c r="D663" s="27">
        <v>3400</v>
      </c>
      <c r="E663" s="28">
        <v>408</v>
      </c>
      <c r="F663" s="5"/>
    </row>
    <row r="664" spans="1:6" x14ac:dyDescent="0.3">
      <c r="A664" s="21">
        <f t="shared" si="10"/>
        <v>661</v>
      </c>
      <c r="B664" s="21">
        <v>1974</v>
      </c>
      <c r="C664" s="22" t="s">
        <v>140</v>
      </c>
      <c r="D664" s="27">
        <v>45000</v>
      </c>
      <c r="E664" s="28">
        <v>5400</v>
      </c>
      <c r="F664" s="5"/>
    </row>
    <row r="665" spans="1:6" x14ac:dyDescent="0.3">
      <c r="A665" s="21">
        <f t="shared" si="10"/>
        <v>662</v>
      </c>
      <c r="B665" s="21">
        <v>2334</v>
      </c>
      <c r="C665" s="22" t="s">
        <v>388</v>
      </c>
      <c r="D665" s="27">
        <v>1500</v>
      </c>
      <c r="E665" s="28">
        <v>180</v>
      </c>
      <c r="F665" s="5"/>
    </row>
    <row r="666" spans="1:6" x14ac:dyDescent="0.3">
      <c r="A666" s="21">
        <f t="shared" si="10"/>
        <v>663</v>
      </c>
      <c r="B666" s="21">
        <v>1851</v>
      </c>
      <c r="C666" s="22" t="s">
        <v>58</v>
      </c>
      <c r="D666" s="27">
        <v>11000</v>
      </c>
      <c r="E666" s="28">
        <v>1320</v>
      </c>
      <c r="F666" s="5"/>
    </row>
    <row r="667" spans="1:6" x14ac:dyDescent="0.3">
      <c r="A667" s="21">
        <f t="shared" si="10"/>
        <v>664</v>
      </c>
      <c r="B667" s="21">
        <v>1972</v>
      </c>
      <c r="C667" s="22" t="s">
        <v>138</v>
      </c>
      <c r="D667" s="27">
        <v>13500</v>
      </c>
      <c r="E667" s="28">
        <v>1620</v>
      </c>
      <c r="F667" s="5"/>
    </row>
    <row r="668" spans="1:6" x14ac:dyDescent="0.3">
      <c r="A668" s="21">
        <f t="shared" si="10"/>
        <v>665</v>
      </c>
      <c r="B668" s="21">
        <v>1844</v>
      </c>
      <c r="C668" s="22" t="s">
        <v>52</v>
      </c>
      <c r="D668" s="27">
        <v>13500</v>
      </c>
      <c r="E668" s="28">
        <v>1620</v>
      </c>
      <c r="F668" s="5"/>
    </row>
    <row r="669" spans="1:6" x14ac:dyDescent="0.3">
      <c r="A669" s="21">
        <f t="shared" si="10"/>
        <v>666</v>
      </c>
      <c r="B669" s="21">
        <v>2123</v>
      </c>
      <c r="C669" s="22" t="s">
        <v>233</v>
      </c>
      <c r="D669" s="27">
        <v>35000</v>
      </c>
      <c r="E669" s="28">
        <v>4200</v>
      </c>
      <c r="F669" s="5"/>
    </row>
    <row r="670" spans="1:6" x14ac:dyDescent="0.3">
      <c r="A670" s="21">
        <f t="shared" si="10"/>
        <v>667</v>
      </c>
      <c r="B670" s="21">
        <v>2724</v>
      </c>
      <c r="C670" s="22" t="s">
        <v>709</v>
      </c>
      <c r="D670" s="27">
        <v>37500</v>
      </c>
      <c r="E670" s="28">
        <v>4125</v>
      </c>
      <c r="F670" s="5"/>
    </row>
    <row r="671" spans="1:6" x14ac:dyDescent="0.3">
      <c r="A671" s="21">
        <f t="shared" si="10"/>
        <v>668</v>
      </c>
      <c r="B671" s="21">
        <v>2384</v>
      </c>
      <c r="C671" s="22" t="s">
        <v>427</v>
      </c>
      <c r="D671" s="27">
        <v>17500</v>
      </c>
      <c r="E671" s="28">
        <v>1925</v>
      </c>
      <c r="F671" s="5"/>
    </row>
    <row r="672" spans="1:6" x14ac:dyDescent="0.3">
      <c r="A672" s="21">
        <f t="shared" si="10"/>
        <v>669</v>
      </c>
      <c r="B672" s="21">
        <v>2469</v>
      </c>
      <c r="C672" s="22" t="s">
        <v>495</v>
      </c>
      <c r="D672" s="27">
        <v>10</v>
      </c>
      <c r="E672" s="28">
        <v>1</v>
      </c>
      <c r="F672" s="5"/>
    </row>
    <row r="673" spans="1:6" x14ac:dyDescent="0.3">
      <c r="A673" s="21">
        <f t="shared" si="10"/>
        <v>670</v>
      </c>
      <c r="B673" s="21">
        <v>1879</v>
      </c>
      <c r="C673" s="22" t="s">
        <v>77</v>
      </c>
      <c r="D673" s="27">
        <v>15000</v>
      </c>
      <c r="E673" s="28">
        <v>1800</v>
      </c>
      <c r="F673" s="5"/>
    </row>
    <row r="674" spans="1:6" x14ac:dyDescent="0.3">
      <c r="A674" s="21">
        <f t="shared" si="10"/>
        <v>671</v>
      </c>
      <c r="B674" s="21">
        <v>2133</v>
      </c>
      <c r="C674" s="22" t="s">
        <v>239</v>
      </c>
      <c r="D674" s="27">
        <v>42500</v>
      </c>
      <c r="E674" s="28">
        <v>4800</v>
      </c>
      <c r="F674" s="5"/>
    </row>
    <row r="675" spans="1:6" x14ac:dyDescent="0.3">
      <c r="A675" s="21">
        <f t="shared" si="10"/>
        <v>672</v>
      </c>
      <c r="B675" s="21">
        <v>2701</v>
      </c>
      <c r="C675" s="22" t="s">
        <v>688</v>
      </c>
      <c r="D675" s="27">
        <v>10</v>
      </c>
      <c r="E675" s="28">
        <v>1</v>
      </c>
      <c r="F675" s="5"/>
    </row>
    <row r="676" spans="1:6" x14ac:dyDescent="0.3">
      <c r="A676" s="21">
        <f t="shared" si="10"/>
        <v>673</v>
      </c>
      <c r="B676" s="21">
        <v>2848</v>
      </c>
      <c r="C676" s="22" t="s">
        <v>824</v>
      </c>
      <c r="D676" s="27">
        <v>10</v>
      </c>
      <c r="E676" s="28">
        <v>1</v>
      </c>
      <c r="F676" s="5"/>
    </row>
    <row r="677" spans="1:6" x14ac:dyDescent="0.3">
      <c r="A677" s="21">
        <f t="shared" si="10"/>
        <v>674</v>
      </c>
      <c r="B677" s="21">
        <v>2638</v>
      </c>
      <c r="C677" s="22" t="s">
        <v>639</v>
      </c>
      <c r="D677" s="27">
        <v>1800</v>
      </c>
      <c r="E677" s="28">
        <v>216</v>
      </c>
      <c r="F677" s="5"/>
    </row>
    <row r="678" spans="1:6" x14ac:dyDescent="0.3">
      <c r="A678" s="21">
        <f t="shared" si="10"/>
        <v>675</v>
      </c>
      <c r="B678" s="21">
        <v>2548</v>
      </c>
      <c r="C678" s="22" t="s">
        <v>563</v>
      </c>
      <c r="D678" s="27">
        <v>15000</v>
      </c>
      <c r="E678" s="28">
        <v>1800</v>
      </c>
      <c r="F678" s="5"/>
    </row>
    <row r="679" spans="1:6" x14ac:dyDescent="0.3">
      <c r="A679" s="21">
        <f t="shared" si="10"/>
        <v>676</v>
      </c>
      <c r="B679" s="21">
        <v>1854</v>
      </c>
      <c r="C679" s="22" t="s">
        <v>61</v>
      </c>
      <c r="D679" s="27">
        <v>3000</v>
      </c>
      <c r="E679" s="28">
        <v>360</v>
      </c>
      <c r="F679" s="5"/>
    </row>
    <row r="680" spans="1:6" x14ac:dyDescent="0.3">
      <c r="A680" s="21">
        <f t="shared" si="10"/>
        <v>677</v>
      </c>
      <c r="B680" s="21">
        <v>2854</v>
      </c>
      <c r="C680" s="22" t="s">
        <v>830</v>
      </c>
      <c r="D680" s="27">
        <v>100</v>
      </c>
      <c r="E680" s="28">
        <v>12</v>
      </c>
      <c r="F680" s="5"/>
    </row>
    <row r="681" spans="1:6" x14ac:dyDescent="0.3">
      <c r="A681" s="21">
        <f t="shared" si="10"/>
        <v>678</v>
      </c>
      <c r="B681" s="21">
        <v>2552</v>
      </c>
      <c r="C681" s="22" t="s">
        <v>566</v>
      </c>
      <c r="D681" s="27">
        <v>10</v>
      </c>
      <c r="E681" s="28">
        <v>1</v>
      </c>
      <c r="F681" s="5"/>
    </row>
    <row r="682" spans="1:6" x14ac:dyDescent="0.3">
      <c r="A682" s="21">
        <f t="shared" si="10"/>
        <v>679</v>
      </c>
      <c r="B682" s="21">
        <v>1809</v>
      </c>
      <c r="C682" s="22" t="s">
        <v>38</v>
      </c>
      <c r="D682" s="27">
        <v>20000</v>
      </c>
      <c r="E682" s="28">
        <v>2400</v>
      </c>
      <c r="F682" s="5"/>
    </row>
    <row r="683" spans="1:6" x14ac:dyDescent="0.3">
      <c r="A683" s="21">
        <f t="shared" si="10"/>
        <v>680</v>
      </c>
      <c r="B683" s="21">
        <v>2825</v>
      </c>
      <c r="C683" s="22" t="s">
        <v>801</v>
      </c>
      <c r="D683" s="27">
        <v>21000</v>
      </c>
      <c r="E683" s="28">
        <v>2520</v>
      </c>
      <c r="F683" s="5"/>
    </row>
    <row r="684" spans="1:6" x14ac:dyDescent="0.3">
      <c r="A684" s="21">
        <f t="shared" si="10"/>
        <v>681</v>
      </c>
      <c r="B684" s="21">
        <v>2115</v>
      </c>
      <c r="C684" s="22" t="s">
        <v>229</v>
      </c>
      <c r="D684" s="27">
        <v>2600</v>
      </c>
      <c r="E684" s="28">
        <v>312</v>
      </c>
      <c r="F684" s="5"/>
    </row>
    <row r="685" spans="1:6" x14ac:dyDescent="0.3">
      <c r="A685" s="21">
        <f t="shared" si="10"/>
        <v>682</v>
      </c>
      <c r="B685" s="21">
        <v>2368</v>
      </c>
      <c r="C685" s="22" t="s">
        <v>413</v>
      </c>
      <c r="D685" s="27">
        <v>4200</v>
      </c>
      <c r="E685" s="28">
        <v>504</v>
      </c>
      <c r="F685" s="5"/>
    </row>
    <row r="686" spans="1:6" x14ac:dyDescent="0.3">
      <c r="A686" s="21">
        <f t="shared" si="10"/>
        <v>683</v>
      </c>
      <c r="B686" s="21">
        <v>2054</v>
      </c>
      <c r="C686" s="22" t="s">
        <v>187</v>
      </c>
      <c r="D686" s="27">
        <v>12000</v>
      </c>
      <c r="E686" s="28">
        <v>1440</v>
      </c>
      <c r="F686" s="5"/>
    </row>
    <row r="687" spans="1:6" x14ac:dyDescent="0.3">
      <c r="A687" s="21">
        <f t="shared" si="10"/>
        <v>684</v>
      </c>
      <c r="B687" s="21">
        <v>2577</v>
      </c>
      <c r="C687" s="22" t="s">
        <v>589</v>
      </c>
      <c r="D687" s="27">
        <v>2800</v>
      </c>
      <c r="E687" s="28">
        <v>336</v>
      </c>
      <c r="F687" s="5"/>
    </row>
    <row r="688" spans="1:6" x14ac:dyDescent="0.3">
      <c r="A688" s="21">
        <f t="shared" si="10"/>
        <v>685</v>
      </c>
      <c r="B688" s="21">
        <v>2465</v>
      </c>
      <c r="C688" s="22" t="s">
        <v>492</v>
      </c>
      <c r="D688" s="27">
        <v>6200</v>
      </c>
      <c r="E688" s="28">
        <v>744</v>
      </c>
      <c r="F688" s="5"/>
    </row>
    <row r="689" spans="1:6" x14ac:dyDescent="0.3">
      <c r="A689" s="21">
        <f t="shared" si="10"/>
        <v>686</v>
      </c>
      <c r="B689" s="21">
        <v>2771</v>
      </c>
      <c r="C689" s="22" t="s">
        <v>750</v>
      </c>
      <c r="D689" s="27">
        <v>20000</v>
      </c>
      <c r="E689" s="28">
        <v>2350</v>
      </c>
      <c r="F689" s="5"/>
    </row>
    <row r="690" spans="1:6" x14ac:dyDescent="0.3">
      <c r="A690" s="21">
        <f t="shared" si="10"/>
        <v>687</v>
      </c>
      <c r="B690" s="21">
        <v>2071</v>
      </c>
      <c r="C690" s="22" t="s">
        <v>202</v>
      </c>
      <c r="D690" s="27">
        <v>11500</v>
      </c>
      <c r="E690" s="28">
        <v>1380</v>
      </c>
      <c r="F690" s="5"/>
    </row>
    <row r="691" spans="1:6" x14ac:dyDescent="0.3">
      <c r="A691" s="21">
        <f t="shared" si="10"/>
        <v>688</v>
      </c>
      <c r="B691" s="21">
        <v>1831</v>
      </c>
      <c r="C691" s="22" t="s">
        <v>44</v>
      </c>
      <c r="D691" s="27">
        <v>30500</v>
      </c>
      <c r="E691" s="28">
        <v>3130</v>
      </c>
      <c r="F691" s="5"/>
    </row>
    <row r="692" spans="1:6" x14ac:dyDescent="0.3">
      <c r="A692" s="21">
        <f t="shared" si="10"/>
        <v>689</v>
      </c>
      <c r="B692" s="21">
        <v>2154</v>
      </c>
      <c r="C692" s="22" t="s">
        <v>252</v>
      </c>
      <c r="D692" s="27">
        <v>21000</v>
      </c>
      <c r="E692" s="28">
        <v>2520</v>
      </c>
      <c r="F692" s="5"/>
    </row>
    <row r="693" spans="1:6" x14ac:dyDescent="0.3">
      <c r="A693" s="21">
        <f t="shared" si="10"/>
        <v>690</v>
      </c>
      <c r="B693" s="21">
        <v>2705</v>
      </c>
      <c r="C693" s="22" t="s">
        <v>855</v>
      </c>
      <c r="D693" s="27">
        <v>2700</v>
      </c>
      <c r="E693" s="28">
        <v>324</v>
      </c>
      <c r="F693" s="5"/>
    </row>
    <row r="694" spans="1:6" x14ac:dyDescent="0.3">
      <c r="A694" s="21">
        <f t="shared" si="10"/>
        <v>691</v>
      </c>
      <c r="B694" s="21">
        <v>2064</v>
      </c>
      <c r="C694" s="22" t="s">
        <v>196</v>
      </c>
      <c r="D694" s="27">
        <v>40000</v>
      </c>
      <c r="E694" s="28">
        <v>4800</v>
      </c>
      <c r="F694" s="5"/>
    </row>
    <row r="695" spans="1:6" x14ac:dyDescent="0.3">
      <c r="A695" s="21">
        <f t="shared" si="10"/>
        <v>692</v>
      </c>
      <c r="B695" s="21">
        <v>2740</v>
      </c>
      <c r="C695" s="22" t="s">
        <v>723</v>
      </c>
      <c r="D695" s="27">
        <v>10000</v>
      </c>
      <c r="E695" s="28">
        <v>1200</v>
      </c>
      <c r="F695" s="5"/>
    </row>
    <row r="696" spans="1:6" x14ac:dyDescent="0.3">
      <c r="A696" s="21">
        <f t="shared" si="10"/>
        <v>693</v>
      </c>
      <c r="B696" s="21">
        <v>2549</v>
      </c>
      <c r="C696" s="22" t="s">
        <v>564</v>
      </c>
      <c r="D696" s="27">
        <v>20000</v>
      </c>
      <c r="E696" s="28">
        <v>2400</v>
      </c>
      <c r="F696" s="5"/>
    </row>
    <row r="697" spans="1:6" x14ac:dyDescent="0.3">
      <c r="A697" s="21">
        <f t="shared" si="10"/>
        <v>694</v>
      </c>
      <c r="B697" s="21">
        <v>1906</v>
      </c>
      <c r="C697" s="22" t="s">
        <v>95</v>
      </c>
      <c r="D697" s="27">
        <v>50000</v>
      </c>
      <c r="E697" s="28">
        <v>5300</v>
      </c>
      <c r="F697" s="5"/>
    </row>
    <row r="698" spans="1:6" x14ac:dyDescent="0.3">
      <c r="A698" s="21">
        <f t="shared" si="10"/>
        <v>695</v>
      </c>
      <c r="B698" s="21">
        <v>2515</v>
      </c>
      <c r="C698" s="22" t="s">
        <v>534</v>
      </c>
      <c r="D698" s="27">
        <v>500</v>
      </c>
      <c r="E698" s="28">
        <v>60</v>
      </c>
      <c r="F698" s="5"/>
    </row>
    <row r="699" spans="1:6" x14ac:dyDescent="0.3">
      <c r="A699" s="21">
        <f t="shared" si="10"/>
        <v>696</v>
      </c>
      <c r="B699" s="21">
        <v>1943</v>
      </c>
      <c r="C699" s="22" t="s">
        <v>118</v>
      </c>
      <c r="D699" s="27">
        <v>13000</v>
      </c>
      <c r="E699" s="28">
        <v>1560</v>
      </c>
      <c r="F699" s="5"/>
    </row>
    <row r="700" spans="1:6" x14ac:dyDescent="0.3">
      <c r="A700" s="21">
        <f t="shared" si="10"/>
        <v>697</v>
      </c>
      <c r="B700" s="21">
        <v>1842</v>
      </c>
      <c r="C700" s="22" t="s">
        <v>51</v>
      </c>
      <c r="D700" s="27">
        <v>1500</v>
      </c>
      <c r="E700" s="28">
        <v>180</v>
      </c>
      <c r="F700" s="5"/>
    </row>
    <row r="701" spans="1:6" x14ac:dyDescent="0.3">
      <c r="A701" s="21">
        <f t="shared" si="10"/>
        <v>698</v>
      </c>
      <c r="B701" s="21">
        <v>2803</v>
      </c>
      <c r="C701" s="22" t="s">
        <v>779</v>
      </c>
      <c r="D701" s="27">
        <v>10000</v>
      </c>
      <c r="E701" s="28">
        <v>1200</v>
      </c>
      <c r="F701" s="5"/>
    </row>
    <row r="702" spans="1:6" x14ac:dyDescent="0.3">
      <c r="A702" s="21">
        <f t="shared" si="10"/>
        <v>699</v>
      </c>
      <c r="B702" s="21">
        <v>1653</v>
      </c>
      <c r="C702" s="22" t="s">
        <v>10</v>
      </c>
      <c r="D702" s="27">
        <v>9000</v>
      </c>
      <c r="E702" s="28">
        <v>1080</v>
      </c>
      <c r="F702" s="5"/>
    </row>
    <row r="703" spans="1:6" x14ac:dyDescent="0.3">
      <c r="A703" s="21">
        <f t="shared" si="10"/>
        <v>700</v>
      </c>
      <c r="B703" s="21">
        <v>2657</v>
      </c>
      <c r="C703" s="22" t="s">
        <v>654</v>
      </c>
      <c r="D703" s="27">
        <v>30000</v>
      </c>
      <c r="E703" s="28">
        <v>3600</v>
      </c>
      <c r="F703" s="5"/>
    </row>
    <row r="704" spans="1:6" x14ac:dyDescent="0.3">
      <c r="A704" s="21">
        <f t="shared" si="10"/>
        <v>701</v>
      </c>
      <c r="B704" s="21">
        <v>2317</v>
      </c>
      <c r="C704" s="22" t="s">
        <v>373</v>
      </c>
      <c r="D704" s="27">
        <v>1400</v>
      </c>
      <c r="E704" s="28">
        <v>168</v>
      </c>
      <c r="F704" s="5"/>
    </row>
    <row r="705" spans="1:6" x14ac:dyDescent="0.3">
      <c r="A705" s="21">
        <f t="shared" si="10"/>
        <v>702</v>
      </c>
      <c r="B705" s="21">
        <v>2104</v>
      </c>
      <c r="C705" s="22" t="s">
        <v>220</v>
      </c>
      <c r="D705" s="27">
        <v>5000</v>
      </c>
      <c r="E705" s="28">
        <v>600</v>
      </c>
      <c r="F705" s="5"/>
    </row>
    <row r="706" spans="1:6" x14ac:dyDescent="0.3">
      <c r="A706" s="21">
        <f t="shared" si="10"/>
        <v>703</v>
      </c>
      <c r="B706" s="21">
        <v>2521</v>
      </c>
      <c r="C706" s="22" t="s">
        <v>538</v>
      </c>
      <c r="D706" s="27">
        <v>30000</v>
      </c>
      <c r="E706" s="28">
        <v>3600</v>
      </c>
      <c r="F706" s="5"/>
    </row>
    <row r="707" spans="1:6" x14ac:dyDescent="0.3">
      <c r="A707" s="21">
        <f t="shared" si="10"/>
        <v>704</v>
      </c>
      <c r="B707" s="21">
        <v>2870</v>
      </c>
      <c r="C707" s="22" t="s">
        <v>845</v>
      </c>
      <c r="D707" s="27">
        <v>300</v>
      </c>
      <c r="E707" s="28">
        <v>21</v>
      </c>
      <c r="F707" s="5"/>
    </row>
    <row r="708" spans="1:6" x14ac:dyDescent="0.3">
      <c r="A708" s="21">
        <f t="shared" si="10"/>
        <v>705</v>
      </c>
      <c r="B708" s="21">
        <v>2667</v>
      </c>
      <c r="C708" s="22" t="s">
        <v>660</v>
      </c>
      <c r="D708" s="27">
        <v>10</v>
      </c>
      <c r="E708" s="28">
        <v>1</v>
      </c>
      <c r="F708" s="5"/>
    </row>
    <row r="709" spans="1:6" x14ac:dyDescent="0.3">
      <c r="A709" s="21">
        <f t="shared" si="10"/>
        <v>706</v>
      </c>
      <c r="B709" s="21">
        <v>2196</v>
      </c>
      <c r="C709" s="22" t="s">
        <v>286</v>
      </c>
      <c r="D709" s="27">
        <v>20000</v>
      </c>
      <c r="E709" s="28">
        <v>2400</v>
      </c>
      <c r="F709" s="5"/>
    </row>
    <row r="710" spans="1:6" x14ac:dyDescent="0.3">
      <c r="A710" s="21">
        <f t="shared" ref="A710:A773" si="11">A709+1</f>
        <v>707</v>
      </c>
      <c r="B710" s="21">
        <v>1846</v>
      </c>
      <c r="C710" s="22" t="s">
        <v>53</v>
      </c>
      <c r="D710" s="27">
        <v>3700</v>
      </c>
      <c r="E710" s="28">
        <v>444</v>
      </c>
      <c r="F710" s="5"/>
    </row>
    <row r="711" spans="1:6" x14ac:dyDescent="0.3">
      <c r="A711" s="21">
        <f t="shared" si="11"/>
        <v>708</v>
      </c>
      <c r="B711" s="21">
        <v>2541</v>
      </c>
      <c r="C711" s="22" t="s">
        <v>556</v>
      </c>
      <c r="D711" s="27">
        <v>60000</v>
      </c>
      <c r="E711" s="28">
        <v>3475</v>
      </c>
      <c r="F711" s="5"/>
    </row>
    <row r="712" spans="1:6" x14ac:dyDescent="0.3">
      <c r="A712" s="21">
        <f t="shared" si="11"/>
        <v>709</v>
      </c>
      <c r="B712" s="21">
        <v>2401</v>
      </c>
      <c r="C712" s="22" t="s">
        <v>441</v>
      </c>
      <c r="D712" s="27">
        <v>23000</v>
      </c>
      <c r="E712" s="28">
        <v>2510</v>
      </c>
      <c r="F712" s="5"/>
    </row>
    <row r="713" spans="1:6" x14ac:dyDescent="0.3">
      <c r="A713" s="21">
        <f t="shared" si="11"/>
        <v>710</v>
      </c>
      <c r="B713" s="21">
        <v>2302</v>
      </c>
      <c r="C713" s="22" t="s">
        <v>359</v>
      </c>
      <c r="D713" s="27">
        <v>55000</v>
      </c>
      <c r="E713" s="28">
        <v>4850</v>
      </c>
      <c r="F713" s="5"/>
    </row>
    <row r="714" spans="1:6" x14ac:dyDescent="0.3">
      <c r="A714" s="21">
        <f t="shared" si="11"/>
        <v>711</v>
      </c>
      <c r="B714" s="21">
        <v>2053</v>
      </c>
      <c r="C714" s="22" t="s">
        <v>186</v>
      </c>
      <c r="D714" s="27">
        <v>4800</v>
      </c>
      <c r="E714" s="28">
        <v>576</v>
      </c>
      <c r="F714" s="5"/>
    </row>
    <row r="715" spans="1:6" x14ac:dyDescent="0.3">
      <c r="A715" s="21">
        <f t="shared" si="11"/>
        <v>712</v>
      </c>
      <c r="B715" s="21">
        <v>2239</v>
      </c>
      <c r="C715" s="22" t="s">
        <v>309</v>
      </c>
      <c r="D715" s="27">
        <v>70000</v>
      </c>
      <c r="E715" s="28">
        <v>6550</v>
      </c>
      <c r="F715" s="5"/>
    </row>
    <row r="716" spans="1:6" x14ac:dyDescent="0.3">
      <c r="A716" s="21">
        <f t="shared" si="11"/>
        <v>713</v>
      </c>
      <c r="B716" s="21">
        <v>2704</v>
      </c>
      <c r="C716" s="22" t="s">
        <v>691</v>
      </c>
      <c r="D716" s="27">
        <v>10</v>
      </c>
      <c r="E716" s="28">
        <v>1</v>
      </c>
      <c r="F716" s="5"/>
    </row>
    <row r="717" spans="1:6" x14ac:dyDescent="0.3">
      <c r="A717" s="21">
        <f t="shared" si="11"/>
        <v>714</v>
      </c>
      <c r="B717" s="21">
        <v>2315</v>
      </c>
      <c r="C717" s="22" t="s">
        <v>371</v>
      </c>
      <c r="D717" s="27">
        <v>13500</v>
      </c>
      <c r="E717" s="28">
        <v>1620</v>
      </c>
      <c r="F717" s="5"/>
    </row>
    <row r="718" spans="1:6" x14ac:dyDescent="0.3">
      <c r="A718" s="21">
        <f t="shared" si="11"/>
        <v>715</v>
      </c>
      <c r="B718" s="21">
        <v>2791</v>
      </c>
      <c r="C718" s="22" t="s">
        <v>769</v>
      </c>
      <c r="D718" s="27">
        <v>10</v>
      </c>
      <c r="E718" s="28">
        <v>1</v>
      </c>
      <c r="F718" s="5"/>
    </row>
    <row r="719" spans="1:6" x14ac:dyDescent="0.3">
      <c r="A719" s="21">
        <f t="shared" si="11"/>
        <v>716</v>
      </c>
      <c r="B719" s="21">
        <v>1942</v>
      </c>
      <c r="C719" s="22" t="s">
        <v>117</v>
      </c>
      <c r="D719" s="27">
        <v>2600</v>
      </c>
      <c r="E719" s="28">
        <v>312</v>
      </c>
      <c r="F719" s="5"/>
    </row>
    <row r="720" spans="1:6" x14ac:dyDescent="0.3">
      <c r="A720" s="21">
        <f t="shared" si="11"/>
        <v>717</v>
      </c>
      <c r="B720" s="21">
        <v>2860</v>
      </c>
      <c r="C720" s="22" t="s">
        <v>859</v>
      </c>
      <c r="D720" s="27">
        <v>100</v>
      </c>
      <c r="E720" s="28">
        <v>12</v>
      </c>
      <c r="F720" s="5"/>
    </row>
    <row r="721" spans="1:6" x14ac:dyDescent="0.3">
      <c r="A721" s="21">
        <f t="shared" si="11"/>
        <v>718</v>
      </c>
      <c r="B721" s="21">
        <v>2735</v>
      </c>
      <c r="C721" s="22" t="s">
        <v>718</v>
      </c>
      <c r="D721" s="27">
        <v>10</v>
      </c>
      <c r="E721" s="28">
        <v>1</v>
      </c>
      <c r="F721" s="5"/>
    </row>
    <row r="722" spans="1:6" x14ac:dyDescent="0.3">
      <c r="A722" s="21">
        <f t="shared" si="11"/>
        <v>719</v>
      </c>
      <c r="B722" s="21">
        <v>2066</v>
      </c>
      <c r="C722" s="22" t="s">
        <v>198</v>
      </c>
      <c r="D722" s="27">
        <v>20000</v>
      </c>
      <c r="E722" s="28">
        <v>2200</v>
      </c>
      <c r="F722" s="5"/>
    </row>
    <row r="723" spans="1:6" x14ac:dyDescent="0.3">
      <c r="A723" s="21">
        <f t="shared" si="11"/>
        <v>720</v>
      </c>
      <c r="B723" s="21">
        <v>2170</v>
      </c>
      <c r="C723" s="22" t="s">
        <v>267</v>
      </c>
      <c r="D723" s="27">
        <v>2200</v>
      </c>
      <c r="E723" s="28">
        <v>264</v>
      </c>
      <c r="F723" s="5"/>
    </row>
    <row r="724" spans="1:6" x14ac:dyDescent="0.3">
      <c r="A724" s="21">
        <f t="shared" si="11"/>
        <v>721</v>
      </c>
      <c r="B724" s="21">
        <v>2699</v>
      </c>
      <c r="C724" s="22" t="s">
        <v>686</v>
      </c>
      <c r="D724" s="27">
        <v>6000</v>
      </c>
      <c r="E724" s="28">
        <v>720</v>
      </c>
      <c r="F724" s="5"/>
    </row>
    <row r="725" spans="1:6" x14ac:dyDescent="0.3">
      <c r="A725" s="21">
        <f t="shared" si="11"/>
        <v>722</v>
      </c>
      <c r="B725" s="21">
        <v>2804</v>
      </c>
      <c r="C725" s="22" t="s">
        <v>780</v>
      </c>
      <c r="D725" s="27">
        <v>10</v>
      </c>
      <c r="E725" s="28">
        <v>1</v>
      </c>
      <c r="F725" s="5"/>
    </row>
    <row r="726" spans="1:6" x14ac:dyDescent="0.3">
      <c r="A726" s="21">
        <f t="shared" si="11"/>
        <v>723</v>
      </c>
      <c r="B726" s="21">
        <v>2017</v>
      </c>
      <c r="C726" s="22" t="s">
        <v>163</v>
      </c>
      <c r="D726" s="27">
        <v>35000</v>
      </c>
      <c r="E726" s="28">
        <v>4200</v>
      </c>
      <c r="F726" s="5"/>
    </row>
    <row r="727" spans="1:6" x14ac:dyDescent="0.3">
      <c r="A727" s="21">
        <f t="shared" si="11"/>
        <v>724</v>
      </c>
      <c r="B727" s="21">
        <v>1841</v>
      </c>
      <c r="C727" s="22" t="s">
        <v>50</v>
      </c>
      <c r="D727" s="27">
        <v>10000</v>
      </c>
      <c r="E727" s="28">
        <v>1200</v>
      </c>
      <c r="F727" s="5"/>
    </row>
    <row r="728" spans="1:6" x14ac:dyDescent="0.3">
      <c r="A728" s="21">
        <f t="shared" si="11"/>
        <v>725</v>
      </c>
      <c r="B728" s="21">
        <v>1950</v>
      </c>
      <c r="C728" s="22" t="s">
        <v>124</v>
      </c>
      <c r="D728" s="27">
        <v>13500</v>
      </c>
      <c r="E728" s="28">
        <v>540</v>
      </c>
      <c r="F728" s="5"/>
    </row>
    <row r="729" spans="1:6" x14ac:dyDescent="0.3">
      <c r="A729" s="21">
        <f t="shared" si="11"/>
        <v>726</v>
      </c>
      <c r="B729" s="21">
        <v>2030</v>
      </c>
      <c r="C729" s="22" t="s">
        <v>175</v>
      </c>
      <c r="D729" s="27">
        <v>45000</v>
      </c>
      <c r="E729" s="28">
        <v>5350</v>
      </c>
      <c r="F729" s="5"/>
    </row>
    <row r="730" spans="1:6" x14ac:dyDescent="0.3">
      <c r="A730" s="21">
        <f t="shared" si="11"/>
        <v>727</v>
      </c>
      <c r="B730" s="21">
        <v>2600</v>
      </c>
      <c r="C730" s="22" t="s">
        <v>607</v>
      </c>
      <c r="D730" s="27">
        <v>20000</v>
      </c>
      <c r="E730" s="28">
        <v>2400</v>
      </c>
      <c r="F730" s="5"/>
    </row>
    <row r="731" spans="1:6" x14ac:dyDescent="0.3">
      <c r="A731" s="21">
        <f t="shared" si="11"/>
        <v>728</v>
      </c>
      <c r="B731" s="21">
        <v>2408</v>
      </c>
      <c r="C731" s="22" t="s">
        <v>446</v>
      </c>
      <c r="D731" s="27">
        <v>20000</v>
      </c>
      <c r="E731" s="28">
        <v>2070</v>
      </c>
      <c r="F731" s="5"/>
    </row>
    <row r="732" spans="1:6" x14ac:dyDescent="0.3">
      <c r="A732" s="21">
        <f t="shared" si="11"/>
        <v>729</v>
      </c>
      <c r="B732" s="21">
        <v>2157</v>
      </c>
      <c r="C732" s="22" t="s">
        <v>255</v>
      </c>
      <c r="D732" s="27">
        <v>50000</v>
      </c>
      <c r="E732" s="28">
        <v>5750</v>
      </c>
      <c r="F732" s="5"/>
    </row>
    <row r="733" spans="1:6" x14ac:dyDescent="0.3">
      <c r="A733" s="21">
        <f t="shared" si="11"/>
        <v>730</v>
      </c>
      <c r="B733" s="21">
        <v>1822</v>
      </c>
      <c r="C733" s="22" t="s">
        <v>41</v>
      </c>
      <c r="D733" s="27">
        <v>14000</v>
      </c>
      <c r="E733" s="28">
        <v>1680</v>
      </c>
      <c r="F733" s="5"/>
    </row>
    <row r="734" spans="1:6" x14ac:dyDescent="0.3">
      <c r="A734" s="21">
        <f t="shared" si="11"/>
        <v>731</v>
      </c>
      <c r="B734" s="21">
        <v>2440</v>
      </c>
      <c r="C734" s="22" t="s">
        <v>471</v>
      </c>
      <c r="D734" s="27">
        <v>30000</v>
      </c>
      <c r="E734" s="28">
        <v>3600</v>
      </c>
      <c r="F734" s="5"/>
    </row>
    <row r="735" spans="1:6" x14ac:dyDescent="0.3">
      <c r="A735" s="21">
        <f t="shared" si="11"/>
        <v>732</v>
      </c>
      <c r="B735" s="21">
        <v>2472</v>
      </c>
      <c r="C735" s="22" t="s">
        <v>498</v>
      </c>
      <c r="D735" s="27">
        <v>4800</v>
      </c>
      <c r="E735" s="28">
        <v>576</v>
      </c>
      <c r="F735" s="5"/>
    </row>
    <row r="736" spans="1:6" x14ac:dyDescent="0.3">
      <c r="A736" s="21">
        <f t="shared" si="11"/>
        <v>733</v>
      </c>
      <c r="B736" s="21">
        <v>2715</v>
      </c>
      <c r="C736" s="22" t="s">
        <v>701</v>
      </c>
      <c r="D736" s="27">
        <v>1000</v>
      </c>
      <c r="E736" s="28">
        <v>120</v>
      </c>
      <c r="F736" s="5"/>
    </row>
    <row r="737" spans="1:6" x14ac:dyDescent="0.3">
      <c r="A737" s="21">
        <f t="shared" si="11"/>
        <v>734</v>
      </c>
      <c r="B737" s="21">
        <v>2024</v>
      </c>
      <c r="C737" s="22" t="s">
        <v>169</v>
      </c>
      <c r="D737" s="27">
        <v>72000</v>
      </c>
      <c r="E737" s="28">
        <v>4510</v>
      </c>
      <c r="F737" s="5"/>
    </row>
    <row r="738" spans="1:6" x14ac:dyDescent="0.3">
      <c r="A738" s="21">
        <f t="shared" si="11"/>
        <v>735</v>
      </c>
      <c r="B738" s="21">
        <v>2146</v>
      </c>
      <c r="C738" s="22" t="s">
        <v>246</v>
      </c>
      <c r="D738" s="27">
        <v>7000</v>
      </c>
      <c r="E738" s="28">
        <v>840</v>
      </c>
      <c r="F738" s="5"/>
    </row>
    <row r="739" spans="1:6" x14ac:dyDescent="0.3">
      <c r="A739" s="21">
        <f t="shared" si="11"/>
        <v>736</v>
      </c>
      <c r="B739" s="21">
        <v>1993</v>
      </c>
      <c r="C739" s="22" t="s">
        <v>147</v>
      </c>
      <c r="D739" s="27">
        <v>35000</v>
      </c>
      <c r="E739" s="28">
        <v>4200</v>
      </c>
      <c r="F739" s="5"/>
    </row>
    <row r="740" spans="1:6" x14ac:dyDescent="0.3">
      <c r="A740" s="21">
        <f t="shared" si="11"/>
        <v>737</v>
      </c>
      <c r="B740" s="21">
        <v>2789</v>
      </c>
      <c r="C740" s="22" t="s">
        <v>767</v>
      </c>
      <c r="D740" s="27">
        <v>10</v>
      </c>
      <c r="E740" s="28">
        <v>1</v>
      </c>
      <c r="F740" s="5"/>
    </row>
    <row r="741" spans="1:6" x14ac:dyDescent="0.3">
      <c r="A741" s="21">
        <f t="shared" si="11"/>
        <v>738</v>
      </c>
      <c r="B741" s="21">
        <v>2824</v>
      </c>
      <c r="C741" s="22" t="s">
        <v>800</v>
      </c>
      <c r="D741" s="27">
        <v>5010</v>
      </c>
      <c r="E741" s="28">
        <v>601</v>
      </c>
      <c r="F741" s="5"/>
    </row>
    <row r="742" spans="1:6" x14ac:dyDescent="0.3">
      <c r="A742" s="21">
        <f t="shared" si="11"/>
        <v>739</v>
      </c>
      <c r="B742" s="21">
        <v>2445</v>
      </c>
      <c r="C742" s="22" t="s">
        <v>475</v>
      </c>
      <c r="D742" s="27">
        <v>28500</v>
      </c>
      <c r="E742" s="28">
        <v>3420</v>
      </c>
      <c r="F742" s="5"/>
    </row>
    <row r="743" spans="1:6" x14ac:dyDescent="0.3">
      <c r="A743" s="21">
        <f t="shared" si="11"/>
        <v>740</v>
      </c>
      <c r="B743" s="21">
        <v>2446</v>
      </c>
      <c r="C743" s="22" t="s">
        <v>476</v>
      </c>
      <c r="D743" s="27">
        <v>100</v>
      </c>
      <c r="E743" s="28">
        <v>12</v>
      </c>
      <c r="F743" s="5"/>
    </row>
    <row r="744" spans="1:6" x14ac:dyDescent="0.3">
      <c r="A744" s="21">
        <f t="shared" si="11"/>
        <v>741</v>
      </c>
      <c r="B744" s="21">
        <v>2502</v>
      </c>
      <c r="C744" s="22" t="s">
        <v>523</v>
      </c>
      <c r="D744" s="27">
        <v>21000</v>
      </c>
      <c r="E744" s="28">
        <v>2520</v>
      </c>
      <c r="F744" s="5"/>
    </row>
    <row r="745" spans="1:6" x14ac:dyDescent="0.3">
      <c r="A745" s="21">
        <f t="shared" si="11"/>
        <v>742</v>
      </c>
      <c r="B745" s="21">
        <v>1895</v>
      </c>
      <c r="C745" s="22" t="s">
        <v>85</v>
      </c>
      <c r="D745" s="27">
        <v>28500</v>
      </c>
      <c r="E745" s="28">
        <v>3420</v>
      </c>
      <c r="F745" s="5"/>
    </row>
    <row r="746" spans="1:6" x14ac:dyDescent="0.3">
      <c r="A746" s="21">
        <f t="shared" si="11"/>
        <v>743</v>
      </c>
      <c r="B746" s="21">
        <v>1902</v>
      </c>
      <c r="C746" s="22" t="s">
        <v>91</v>
      </c>
      <c r="D746" s="27">
        <v>17500</v>
      </c>
      <c r="E746" s="28">
        <v>2100</v>
      </c>
      <c r="F746" s="5"/>
    </row>
    <row r="747" spans="1:6" x14ac:dyDescent="0.3">
      <c r="A747" s="21">
        <f t="shared" si="11"/>
        <v>744</v>
      </c>
      <c r="B747" s="21">
        <v>1933</v>
      </c>
      <c r="C747" s="22" t="s">
        <v>112</v>
      </c>
      <c r="D747" s="27">
        <v>40000</v>
      </c>
      <c r="E747" s="28">
        <v>4800</v>
      </c>
      <c r="F747" s="5"/>
    </row>
    <row r="748" spans="1:6" x14ac:dyDescent="0.3">
      <c r="A748" s="21">
        <f t="shared" si="11"/>
        <v>745</v>
      </c>
      <c r="B748" s="21">
        <v>2203</v>
      </c>
      <c r="C748" s="22" t="s">
        <v>293</v>
      </c>
      <c r="D748" s="27">
        <v>10000</v>
      </c>
      <c r="E748" s="28">
        <v>1200</v>
      </c>
      <c r="F748" s="5"/>
    </row>
    <row r="749" spans="1:6" x14ac:dyDescent="0.3">
      <c r="A749" s="21">
        <f t="shared" si="11"/>
        <v>746</v>
      </c>
      <c r="B749" s="21">
        <v>1927</v>
      </c>
      <c r="C749" s="22" t="s">
        <v>108</v>
      </c>
      <c r="D749" s="27">
        <v>5000</v>
      </c>
      <c r="E749" s="28">
        <v>600</v>
      </c>
      <c r="F749" s="5"/>
    </row>
    <row r="750" spans="1:6" x14ac:dyDescent="0.3">
      <c r="A750" s="21">
        <f t="shared" si="11"/>
        <v>747</v>
      </c>
      <c r="B750" s="21">
        <v>2310</v>
      </c>
      <c r="C750" s="22" t="s">
        <v>367</v>
      </c>
      <c r="D750" s="27">
        <v>5000</v>
      </c>
      <c r="E750" s="28">
        <v>600</v>
      </c>
      <c r="F750" s="5"/>
    </row>
    <row r="751" spans="1:6" x14ac:dyDescent="0.3">
      <c r="A751" s="21">
        <f t="shared" si="11"/>
        <v>748</v>
      </c>
      <c r="B751" s="21">
        <v>2769</v>
      </c>
      <c r="C751" s="22" t="s">
        <v>748</v>
      </c>
      <c r="D751" s="27">
        <v>20000</v>
      </c>
      <c r="E751" s="28">
        <v>2400</v>
      </c>
      <c r="F751" s="5"/>
    </row>
    <row r="752" spans="1:6" x14ac:dyDescent="0.3">
      <c r="A752" s="21">
        <f t="shared" si="11"/>
        <v>749</v>
      </c>
      <c r="B752" s="21">
        <v>2644</v>
      </c>
      <c r="C752" s="22" t="s">
        <v>645</v>
      </c>
      <c r="D752" s="27">
        <v>20000</v>
      </c>
      <c r="E752" s="28">
        <v>2400</v>
      </c>
      <c r="F752" s="5"/>
    </row>
    <row r="753" spans="1:6" x14ac:dyDescent="0.3">
      <c r="A753" s="21">
        <f t="shared" si="11"/>
        <v>750</v>
      </c>
      <c r="B753" s="21">
        <v>1729</v>
      </c>
      <c r="C753" s="22" t="s">
        <v>21</v>
      </c>
      <c r="D753" s="27">
        <v>9500</v>
      </c>
      <c r="E753" s="28">
        <v>190</v>
      </c>
      <c r="F753" s="5"/>
    </row>
    <row r="754" spans="1:6" x14ac:dyDescent="0.3">
      <c r="A754" s="21">
        <f t="shared" si="11"/>
        <v>751</v>
      </c>
      <c r="B754" s="21">
        <v>2045</v>
      </c>
      <c r="C754" s="22" t="s">
        <v>183</v>
      </c>
      <c r="D754" s="27">
        <v>41000</v>
      </c>
      <c r="E754" s="28">
        <v>4240</v>
      </c>
      <c r="F754" s="5"/>
    </row>
    <row r="755" spans="1:6" x14ac:dyDescent="0.3">
      <c r="A755" s="21">
        <f t="shared" si="11"/>
        <v>752</v>
      </c>
      <c r="B755" s="21">
        <v>2338</v>
      </c>
      <c r="C755" s="22" t="s">
        <v>392</v>
      </c>
      <c r="D755" s="27">
        <v>55000</v>
      </c>
      <c r="E755" s="28">
        <v>5850</v>
      </c>
      <c r="F755" s="5"/>
    </row>
    <row r="756" spans="1:6" x14ac:dyDescent="0.3">
      <c r="A756" s="21">
        <f t="shared" si="11"/>
        <v>753</v>
      </c>
      <c r="B756" s="21">
        <v>2169</v>
      </c>
      <c r="C756" s="22" t="s">
        <v>266</v>
      </c>
      <c r="D756" s="27">
        <v>22000</v>
      </c>
      <c r="E756" s="28">
        <v>2640</v>
      </c>
      <c r="F756" s="5"/>
    </row>
    <row r="757" spans="1:6" x14ac:dyDescent="0.3">
      <c r="A757" s="21">
        <f t="shared" si="11"/>
        <v>754</v>
      </c>
      <c r="B757" s="21">
        <v>2268</v>
      </c>
      <c r="C757" s="22" t="s">
        <v>332</v>
      </c>
      <c r="D757" s="27">
        <v>3000</v>
      </c>
      <c r="E757" s="28">
        <v>360</v>
      </c>
      <c r="F757" s="5"/>
    </row>
    <row r="758" spans="1:6" x14ac:dyDescent="0.3">
      <c r="A758" s="21">
        <f t="shared" si="11"/>
        <v>755</v>
      </c>
      <c r="B758" s="21">
        <v>2601</v>
      </c>
      <c r="C758" s="22" t="s">
        <v>608</v>
      </c>
      <c r="D758" s="27">
        <v>35000</v>
      </c>
      <c r="E758" s="28">
        <v>2100</v>
      </c>
      <c r="F758" s="5"/>
    </row>
    <row r="759" spans="1:6" x14ac:dyDescent="0.3">
      <c r="A759" s="21">
        <f t="shared" si="11"/>
        <v>756</v>
      </c>
      <c r="B759" s="21">
        <v>2055</v>
      </c>
      <c r="C759" s="22" t="s">
        <v>188</v>
      </c>
      <c r="D759" s="27">
        <v>2700</v>
      </c>
      <c r="E759" s="28">
        <v>324</v>
      </c>
      <c r="F759" s="5"/>
    </row>
    <row r="760" spans="1:6" x14ac:dyDescent="0.3">
      <c r="A760" s="21">
        <f t="shared" si="11"/>
        <v>757</v>
      </c>
      <c r="B760" s="21">
        <v>2388</v>
      </c>
      <c r="C760" s="22" t="s">
        <v>431</v>
      </c>
      <c r="D760" s="27">
        <v>17500</v>
      </c>
      <c r="E760" s="28">
        <v>2100</v>
      </c>
      <c r="F760" s="5"/>
    </row>
    <row r="761" spans="1:6" x14ac:dyDescent="0.3">
      <c r="A761" s="21">
        <f t="shared" si="11"/>
        <v>758</v>
      </c>
      <c r="B761" s="21">
        <v>1862</v>
      </c>
      <c r="C761" s="22" t="s">
        <v>66</v>
      </c>
      <c r="D761" s="27">
        <v>6500</v>
      </c>
      <c r="E761" s="28">
        <v>780</v>
      </c>
      <c r="F761" s="5"/>
    </row>
    <row r="762" spans="1:6" x14ac:dyDescent="0.3">
      <c r="A762" s="21">
        <f t="shared" si="11"/>
        <v>759</v>
      </c>
      <c r="B762" s="21">
        <v>2746</v>
      </c>
      <c r="C762" s="22" t="s">
        <v>727</v>
      </c>
      <c r="D762" s="27">
        <v>10</v>
      </c>
      <c r="E762" s="28">
        <v>1</v>
      </c>
      <c r="F762" s="5"/>
    </row>
    <row r="763" spans="1:6" x14ac:dyDescent="0.3">
      <c r="A763" s="21">
        <f t="shared" si="11"/>
        <v>760</v>
      </c>
      <c r="B763" s="21">
        <v>2429</v>
      </c>
      <c r="C763" s="22" t="s">
        <v>461</v>
      </c>
      <c r="D763" s="27">
        <v>17500</v>
      </c>
      <c r="E763" s="28">
        <v>2100</v>
      </c>
      <c r="F763" s="5"/>
    </row>
    <row r="764" spans="1:6" x14ac:dyDescent="0.3">
      <c r="A764" s="21">
        <f t="shared" si="11"/>
        <v>761</v>
      </c>
      <c r="B764" s="21">
        <v>2734</v>
      </c>
      <c r="C764" s="22" t="s">
        <v>717</v>
      </c>
      <c r="D764" s="27">
        <v>36000</v>
      </c>
      <c r="E764" s="28">
        <v>3990</v>
      </c>
      <c r="F764" s="5"/>
    </row>
    <row r="765" spans="1:6" x14ac:dyDescent="0.3">
      <c r="A765" s="21">
        <f t="shared" si="11"/>
        <v>762</v>
      </c>
      <c r="B765" s="21">
        <v>2768</v>
      </c>
      <c r="C765" s="22" t="s">
        <v>747</v>
      </c>
      <c r="D765" s="27">
        <v>10</v>
      </c>
      <c r="E765" s="28">
        <v>1</v>
      </c>
      <c r="F765" s="5"/>
    </row>
    <row r="766" spans="1:6" x14ac:dyDescent="0.3">
      <c r="A766" s="21">
        <f t="shared" si="11"/>
        <v>763</v>
      </c>
      <c r="B766" s="21">
        <v>2680</v>
      </c>
      <c r="C766" s="22" t="s">
        <v>670</v>
      </c>
      <c r="D766" s="27">
        <v>10</v>
      </c>
      <c r="E766" s="28">
        <v>1</v>
      </c>
      <c r="F766" s="5"/>
    </row>
    <row r="767" spans="1:6" x14ac:dyDescent="0.3">
      <c r="A767" s="21">
        <f t="shared" si="11"/>
        <v>764</v>
      </c>
      <c r="B767" s="21">
        <v>2398</v>
      </c>
      <c r="C767" s="22" t="s">
        <v>438</v>
      </c>
      <c r="D767" s="27">
        <v>14000</v>
      </c>
      <c r="E767" s="28">
        <v>1680</v>
      </c>
      <c r="F767" s="5"/>
    </row>
    <row r="768" spans="1:6" x14ac:dyDescent="0.3">
      <c r="A768" s="21">
        <f t="shared" si="11"/>
        <v>765</v>
      </c>
      <c r="B768" s="21">
        <v>2516</v>
      </c>
      <c r="C768" s="22" t="s">
        <v>535</v>
      </c>
      <c r="D768" s="27">
        <v>11000</v>
      </c>
      <c r="E768" s="28">
        <v>1320</v>
      </c>
      <c r="F768" s="5"/>
    </row>
    <row r="769" spans="1:6" x14ac:dyDescent="0.3">
      <c r="A769" s="21">
        <f t="shared" si="11"/>
        <v>766</v>
      </c>
      <c r="B769" s="21">
        <v>1918</v>
      </c>
      <c r="C769" s="22" t="s">
        <v>102</v>
      </c>
      <c r="D769" s="27">
        <v>38000</v>
      </c>
      <c r="E769" s="28">
        <v>3635</v>
      </c>
      <c r="F769" s="5"/>
    </row>
    <row r="770" spans="1:6" x14ac:dyDescent="0.3">
      <c r="A770" s="21">
        <f t="shared" si="11"/>
        <v>767</v>
      </c>
      <c r="B770" s="21">
        <v>2131</v>
      </c>
      <c r="C770" s="22" t="s">
        <v>237</v>
      </c>
      <c r="D770" s="27">
        <v>27500</v>
      </c>
      <c r="E770" s="28">
        <v>3300</v>
      </c>
      <c r="F770" s="5"/>
    </row>
    <row r="771" spans="1:6" x14ac:dyDescent="0.3">
      <c r="A771" s="21">
        <f t="shared" si="11"/>
        <v>768</v>
      </c>
      <c r="B771" s="21">
        <v>2792</v>
      </c>
      <c r="C771" s="22" t="s">
        <v>770</v>
      </c>
      <c r="D771" s="27">
        <v>10000</v>
      </c>
      <c r="E771" s="28">
        <v>1200</v>
      </c>
      <c r="F771" s="5"/>
    </row>
    <row r="772" spans="1:6" x14ac:dyDescent="0.3">
      <c r="A772" s="21">
        <f t="shared" si="11"/>
        <v>769</v>
      </c>
      <c r="B772" s="21">
        <v>2098</v>
      </c>
      <c r="C772" s="22" t="s">
        <v>218</v>
      </c>
      <c r="D772" s="27">
        <v>20500</v>
      </c>
      <c r="E772" s="28">
        <v>2460</v>
      </c>
      <c r="F772" s="5"/>
    </row>
    <row r="773" spans="1:6" x14ac:dyDescent="0.3">
      <c r="A773" s="21">
        <f t="shared" si="11"/>
        <v>770</v>
      </c>
      <c r="B773" s="21">
        <v>2464</v>
      </c>
      <c r="C773" s="22" t="s">
        <v>491</v>
      </c>
      <c r="D773" s="27">
        <v>3800</v>
      </c>
      <c r="E773" s="28">
        <v>456</v>
      </c>
      <c r="F773" s="5"/>
    </row>
    <row r="774" spans="1:6" x14ac:dyDescent="0.3">
      <c r="A774" s="21">
        <f t="shared" ref="A774:A837" si="12">A773+1</f>
        <v>771</v>
      </c>
      <c r="B774" s="21">
        <v>2727</v>
      </c>
      <c r="C774" s="22" t="s">
        <v>712</v>
      </c>
      <c r="D774" s="27">
        <v>23500</v>
      </c>
      <c r="E774" s="28">
        <v>2820</v>
      </c>
      <c r="F774" s="5"/>
    </row>
    <row r="775" spans="1:6" x14ac:dyDescent="0.3">
      <c r="A775" s="21">
        <f t="shared" si="12"/>
        <v>772</v>
      </c>
      <c r="B775" s="21">
        <v>2736</v>
      </c>
      <c r="C775" s="22" t="s">
        <v>719</v>
      </c>
      <c r="D775" s="27">
        <v>30000</v>
      </c>
      <c r="E775" s="28">
        <v>3600</v>
      </c>
      <c r="F775" s="5"/>
    </row>
    <row r="776" spans="1:6" x14ac:dyDescent="0.3">
      <c r="A776" s="21">
        <f t="shared" si="12"/>
        <v>773</v>
      </c>
      <c r="B776" s="21">
        <v>2399</v>
      </c>
      <c r="C776" s="22" t="s">
        <v>439</v>
      </c>
      <c r="D776" s="27">
        <v>1300</v>
      </c>
      <c r="E776" s="28">
        <v>156</v>
      </c>
      <c r="F776" s="5"/>
    </row>
    <row r="777" spans="1:6" x14ac:dyDescent="0.3">
      <c r="A777" s="21">
        <f t="shared" si="12"/>
        <v>774</v>
      </c>
      <c r="B777" s="21">
        <v>2195</v>
      </c>
      <c r="C777" s="22" t="s">
        <v>285</v>
      </c>
      <c r="D777" s="27">
        <v>70000</v>
      </c>
      <c r="E777" s="28">
        <v>7000</v>
      </c>
      <c r="F777" s="5"/>
    </row>
    <row r="778" spans="1:6" x14ac:dyDescent="0.3">
      <c r="A778" s="21">
        <f t="shared" si="12"/>
        <v>775</v>
      </c>
      <c r="B778" s="21">
        <v>2097</v>
      </c>
      <c r="C778" s="22" t="s">
        <v>217</v>
      </c>
      <c r="D778" s="27">
        <v>1000</v>
      </c>
      <c r="E778" s="28">
        <v>60</v>
      </c>
      <c r="F778" s="5"/>
    </row>
    <row r="779" spans="1:6" x14ac:dyDescent="0.3">
      <c r="A779" s="21">
        <f t="shared" si="12"/>
        <v>776</v>
      </c>
      <c r="B779" s="21">
        <v>2485</v>
      </c>
      <c r="C779" s="22" t="s">
        <v>509</v>
      </c>
      <c r="D779" s="27">
        <v>18500</v>
      </c>
      <c r="E779" s="28">
        <v>2220</v>
      </c>
      <c r="F779" s="5"/>
    </row>
    <row r="780" spans="1:6" x14ac:dyDescent="0.3">
      <c r="A780" s="21">
        <f t="shared" si="12"/>
        <v>777</v>
      </c>
      <c r="B780" s="21">
        <v>2430</v>
      </c>
      <c r="C780" s="22" t="s">
        <v>462</v>
      </c>
      <c r="D780" s="27">
        <v>6000</v>
      </c>
      <c r="E780" s="28">
        <v>720</v>
      </c>
      <c r="F780" s="5"/>
    </row>
    <row r="781" spans="1:6" x14ac:dyDescent="0.3">
      <c r="A781" s="21">
        <f t="shared" si="12"/>
        <v>778</v>
      </c>
      <c r="B781" s="21">
        <v>1930</v>
      </c>
      <c r="C781" s="22" t="s">
        <v>111</v>
      </c>
      <c r="D781" s="27">
        <v>8000</v>
      </c>
      <c r="E781" s="28">
        <v>820</v>
      </c>
      <c r="F781" s="5"/>
    </row>
    <row r="782" spans="1:6" x14ac:dyDescent="0.3">
      <c r="A782" s="21">
        <f t="shared" si="12"/>
        <v>779</v>
      </c>
      <c r="B782" s="21">
        <v>2377</v>
      </c>
      <c r="C782" s="22" t="s">
        <v>422</v>
      </c>
      <c r="D782" s="27">
        <v>40000</v>
      </c>
      <c r="E782" s="28">
        <v>4800</v>
      </c>
      <c r="F782" s="5"/>
    </row>
    <row r="783" spans="1:6" x14ac:dyDescent="0.3">
      <c r="A783" s="21">
        <f t="shared" si="12"/>
        <v>780</v>
      </c>
      <c r="B783" s="21">
        <v>2346</v>
      </c>
      <c r="C783" s="22" t="s">
        <v>400</v>
      </c>
      <c r="D783" s="27">
        <v>2500</v>
      </c>
      <c r="E783" s="28">
        <v>300</v>
      </c>
      <c r="F783" s="5"/>
    </row>
    <row r="784" spans="1:6" x14ac:dyDescent="0.3">
      <c r="A784" s="21">
        <f t="shared" si="12"/>
        <v>781</v>
      </c>
      <c r="B784" s="21">
        <v>2120</v>
      </c>
      <c r="C784" s="22" t="s">
        <v>231</v>
      </c>
      <c r="D784" s="27">
        <v>72000</v>
      </c>
      <c r="E784" s="28">
        <v>7170</v>
      </c>
      <c r="F784" s="5"/>
    </row>
    <row r="785" spans="1:6" x14ac:dyDescent="0.3">
      <c r="A785" s="21">
        <f t="shared" si="12"/>
        <v>782</v>
      </c>
      <c r="B785" s="21">
        <v>2449</v>
      </c>
      <c r="C785" s="22" t="s">
        <v>478</v>
      </c>
      <c r="D785" s="27">
        <v>51000</v>
      </c>
      <c r="E785" s="28">
        <v>4260</v>
      </c>
      <c r="F785" s="5"/>
    </row>
    <row r="786" spans="1:6" x14ac:dyDescent="0.3">
      <c r="A786" s="21">
        <f t="shared" si="12"/>
        <v>783</v>
      </c>
      <c r="B786" s="21">
        <v>2365</v>
      </c>
      <c r="C786" s="22" t="s">
        <v>411</v>
      </c>
      <c r="D786" s="27">
        <v>57000</v>
      </c>
      <c r="E786" s="28">
        <v>5020</v>
      </c>
      <c r="F786" s="5"/>
    </row>
    <row r="787" spans="1:6" x14ac:dyDescent="0.3">
      <c r="A787" s="21">
        <f t="shared" si="12"/>
        <v>784</v>
      </c>
      <c r="B787" s="21">
        <v>2818</v>
      </c>
      <c r="C787" s="22" t="s">
        <v>794</v>
      </c>
      <c r="D787" s="27">
        <v>32500</v>
      </c>
      <c r="E787" s="28">
        <v>2400</v>
      </c>
      <c r="F787" s="5"/>
    </row>
    <row r="788" spans="1:6" x14ac:dyDescent="0.3">
      <c r="A788" s="21">
        <f t="shared" si="12"/>
        <v>785</v>
      </c>
      <c r="B788" s="21">
        <v>2702</v>
      </c>
      <c r="C788" s="22" t="s">
        <v>689</v>
      </c>
      <c r="D788" s="27">
        <v>1000</v>
      </c>
      <c r="E788" s="28">
        <v>120</v>
      </c>
      <c r="F788" s="5"/>
    </row>
    <row r="789" spans="1:6" x14ac:dyDescent="0.3">
      <c r="A789" s="21">
        <f t="shared" si="12"/>
        <v>786</v>
      </c>
      <c r="B789" s="21">
        <v>2470</v>
      </c>
      <c r="C789" s="22" t="s">
        <v>496</v>
      </c>
      <c r="D789" s="27">
        <v>600</v>
      </c>
      <c r="E789" s="28">
        <v>72</v>
      </c>
      <c r="F789" s="5"/>
    </row>
    <row r="790" spans="1:6" x14ac:dyDescent="0.3">
      <c r="A790" s="21">
        <f t="shared" si="12"/>
        <v>787</v>
      </c>
      <c r="B790" s="21">
        <v>2339</v>
      </c>
      <c r="C790" s="22" t="s">
        <v>393</v>
      </c>
      <c r="D790" s="27">
        <v>1200</v>
      </c>
      <c r="E790" s="28">
        <v>144</v>
      </c>
      <c r="F790" s="5"/>
    </row>
    <row r="791" spans="1:6" x14ac:dyDescent="0.3">
      <c r="A791" s="21">
        <f t="shared" si="12"/>
        <v>788</v>
      </c>
      <c r="B791" s="21">
        <v>1888</v>
      </c>
      <c r="C791" s="22" t="s">
        <v>82</v>
      </c>
      <c r="D791" s="27">
        <v>12000</v>
      </c>
      <c r="E791" s="28">
        <v>1440</v>
      </c>
      <c r="F791" s="5"/>
    </row>
    <row r="792" spans="1:6" x14ac:dyDescent="0.3">
      <c r="A792" s="21">
        <f t="shared" si="12"/>
        <v>789</v>
      </c>
      <c r="B792" s="21">
        <v>2653</v>
      </c>
      <c r="C792" s="22" t="s">
        <v>651</v>
      </c>
      <c r="D792" s="27">
        <v>40000</v>
      </c>
      <c r="E792" s="28">
        <v>4800</v>
      </c>
      <c r="F792" s="5"/>
    </row>
    <row r="793" spans="1:6" x14ac:dyDescent="0.3">
      <c r="A793" s="21">
        <f t="shared" si="12"/>
        <v>790</v>
      </c>
      <c r="B793" s="21">
        <v>2522</v>
      </c>
      <c r="C793" s="22" t="s">
        <v>539</v>
      </c>
      <c r="D793" s="27">
        <v>28000</v>
      </c>
      <c r="E793" s="28">
        <v>3360</v>
      </c>
      <c r="F793" s="5"/>
    </row>
    <row r="794" spans="1:6" x14ac:dyDescent="0.3">
      <c r="A794" s="21">
        <f t="shared" si="12"/>
        <v>791</v>
      </c>
      <c r="B794" s="21">
        <v>2682</v>
      </c>
      <c r="C794" s="22" t="s">
        <v>672</v>
      </c>
      <c r="D794" s="27">
        <v>10</v>
      </c>
      <c r="E794" s="28">
        <v>1</v>
      </c>
      <c r="F794" s="5"/>
    </row>
    <row r="795" spans="1:6" x14ac:dyDescent="0.3">
      <c r="A795" s="21">
        <f t="shared" si="12"/>
        <v>792</v>
      </c>
      <c r="B795" s="21">
        <v>2513</v>
      </c>
      <c r="C795" s="22" t="s">
        <v>532</v>
      </c>
      <c r="D795" s="27">
        <v>10</v>
      </c>
      <c r="E795" s="28">
        <v>1</v>
      </c>
      <c r="F795" s="5"/>
    </row>
    <row r="796" spans="1:6" x14ac:dyDescent="0.3">
      <c r="A796" s="21">
        <f t="shared" si="12"/>
        <v>793</v>
      </c>
      <c r="B796" s="21">
        <v>2265</v>
      </c>
      <c r="C796" s="22" t="s">
        <v>329</v>
      </c>
      <c r="D796" s="27">
        <v>12000</v>
      </c>
      <c r="E796" s="28">
        <v>1440</v>
      </c>
      <c r="F796" s="5"/>
    </row>
    <row r="797" spans="1:6" x14ac:dyDescent="0.3">
      <c r="A797" s="21">
        <f t="shared" si="12"/>
        <v>794</v>
      </c>
      <c r="B797" s="21">
        <v>2299</v>
      </c>
      <c r="C797" s="22" t="s">
        <v>357</v>
      </c>
      <c r="D797" s="27">
        <v>12000</v>
      </c>
      <c r="E797" s="28">
        <v>1440</v>
      </c>
      <c r="F797" s="5"/>
    </row>
    <row r="798" spans="1:6" x14ac:dyDescent="0.3">
      <c r="A798" s="21">
        <f t="shared" si="12"/>
        <v>795</v>
      </c>
      <c r="B798" s="21">
        <v>1986</v>
      </c>
      <c r="C798" s="22" t="s">
        <v>145</v>
      </c>
      <c r="D798" s="27">
        <v>70000</v>
      </c>
      <c r="E798" s="28">
        <v>5300</v>
      </c>
      <c r="F798" s="5"/>
    </row>
    <row r="799" spans="1:6" x14ac:dyDescent="0.3">
      <c r="A799" s="21">
        <f t="shared" si="12"/>
        <v>796</v>
      </c>
      <c r="B799" s="21">
        <v>2001</v>
      </c>
      <c r="C799" s="22" t="s">
        <v>153</v>
      </c>
      <c r="D799" s="27">
        <v>40000</v>
      </c>
      <c r="E799" s="28">
        <v>4800</v>
      </c>
      <c r="F799" s="5"/>
    </row>
    <row r="800" spans="1:6" x14ac:dyDescent="0.3">
      <c r="A800" s="21">
        <f t="shared" si="12"/>
        <v>797</v>
      </c>
      <c r="B800" s="21">
        <v>2463</v>
      </c>
      <c r="C800" s="22" t="s">
        <v>490</v>
      </c>
      <c r="D800" s="27">
        <v>500</v>
      </c>
      <c r="E800" s="28">
        <v>60</v>
      </c>
      <c r="F800" s="5"/>
    </row>
    <row r="801" spans="1:6" x14ac:dyDescent="0.3">
      <c r="A801" s="21">
        <f t="shared" si="12"/>
        <v>798</v>
      </c>
      <c r="B801" s="21">
        <v>2842</v>
      </c>
      <c r="C801" s="22" t="s">
        <v>818</v>
      </c>
      <c r="D801" s="27">
        <v>15000</v>
      </c>
      <c r="E801" s="28">
        <v>301</v>
      </c>
      <c r="F801" s="5"/>
    </row>
    <row r="802" spans="1:6" x14ac:dyDescent="0.3">
      <c r="A802" s="21">
        <f t="shared" si="12"/>
        <v>799</v>
      </c>
      <c r="B802" s="21">
        <v>1790</v>
      </c>
      <c r="C802" s="22" t="s">
        <v>30</v>
      </c>
      <c r="D802" s="27">
        <v>18300</v>
      </c>
      <c r="E802" s="28">
        <v>2056</v>
      </c>
      <c r="F802" s="5"/>
    </row>
    <row r="803" spans="1:6" x14ac:dyDescent="0.3">
      <c r="A803" s="21">
        <f t="shared" si="12"/>
        <v>800</v>
      </c>
      <c r="B803" s="21">
        <v>1816</v>
      </c>
      <c r="C803" s="22" t="s">
        <v>39</v>
      </c>
      <c r="D803" s="27">
        <v>40000</v>
      </c>
      <c r="E803" s="28">
        <v>4000</v>
      </c>
      <c r="F803" s="5"/>
    </row>
    <row r="804" spans="1:6" x14ac:dyDescent="0.3">
      <c r="A804" s="21">
        <f t="shared" si="12"/>
        <v>801</v>
      </c>
      <c r="B804" s="21">
        <v>2300</v>
      </c>
      <c r="C804" s="22" t="s">
        <v>358</v>
      </c>
      <c r="D804" s="27">
        <v>45000</v>
      </c>
      <c r="E804" s="28">
        <v>5400</v>
      </c>
      <c r="F804" s="5"/>
    </row>
    <row r="805" spans="1:6" x14ac:dyDescent="0.3">
      <c r="A805" s="21">
        <f t="shared" si="12"/>
        <v>802</v>
      </c>
      <c r="B805" s="21">
        <v>2172</v>
      </c>
      <c r="C805" s="22" t="s">
        <v>269</v>
      </c>
      <c r="D805" s="27">
        <v>20000</v>
      </c>
      <c r="E805" s="28">
        <v>2400</v>
      </c>
      <c r="F805" s="5"/>
    </row>
    <row r="806" spans="1:6" x14ac:dyDescent="0.3">
      <c r="A806" s="21">
        <f t="shared" si="12"/>
        <v>803</v>
      </c>
      <c r="B806" s="21">
        <v>1801</v>
      </c>
      <c r="C806" s="22" t="s">
        <v>34</v>
      </c>
      <c r="D806" s="27">
        <v>6200</v>
      </c>
      <c r="E806" s="28">
        <v>744</v>
      </c>
      <c r="F806" s="5"/>
    </row>
    <row r="807" spans="1:6" x14ac:dyDescent="0.3">
      <c r="A807" s="21">
        <f t="shared" si="12"/>
        <v>804</v>
      </c>
      <c r="B807" s="21">
        <v>2158</v>
      </c>
      <c r="C807" s="22" t="s">
        <v>256</v>
      </c>
      <c r="D807" s="27">
        <v>35000</v>
      </c>
      <c r="E807" s="28">
        <v>3600</v>
      </c>
      <c r="F807" s="5"/>
    </row>
    <row r="808" spans="1:6" x14ac:dyDescent="0.3">
      <c r="A808" s="21">
        <f t="shared" si="12"/>
        <v>805</v>
      </c>
      <c r="B808" s="21">
        <v>2578</v>
      </c>
      <c r="C808" s="22" t="s">
        <v>590</v>
      </c>
      <c r="D808" s="27">
        <v>18000</v>
      </c>
      <c r="E808" s="28">
        <v>2160</v>
      </c>
      <c r="F808" s="5"/>
    </row>
    <row r="809" spans="1:6" x14ac:dyDescent="0.3">
      <c r="A809" s="21">
        <f t="shared" si="12"/>
        <v>806</v>
      </c>
      <c r="B809" s="21">
        <v>2863</v>
      </c>
      <c r="C809" s="22" t="s">
        <v>862</v>
      </c>
      <c r="D809" s="27">
        <v>100</v>
      </c>
      <c r="E809" s="28">
        <v>12</v>
      </c>
      <c r="F809" s="5"/>
    </row>
    <row r="810" spans="1:6" x14ac:dyDescent="0.3">
      <c r="A810" s="21">
        <f t="shared" si="12"/>
        <v>807</v>
      </c>
      <c r="B810" s="21">
        <v>2722</v>
      </c>
      <c r="C810" s="22" t="s">
        <v>707</v>
      </c>
      <c r="D810" s="27">
        <v>40000</v>
      </c>
      <c r="E810" s="28">
        <v>4500</v>
      </c>
      <c r="F810" s="5"/>
    </row>
    <row r="811" spans="1:6" x14ac:dyDescent="0.3">
      <c r="A811" s="21">
        <f t="shared" si="12"/>
        <v>808</v>
      </c>
      <c r="B811" s="21">
        <v>2454</v>
      </c>
      <c r="C811" s="22" t="s">
        <v>483</v>
      </c>
      <c r="D811" s="27">
        <v>10</v>
      </c>
      <c r="E811" s="28">
        <v>1</v>
      </c>
      <c r="F811" s="5"/>
    </row>
    <row r="812" spans="1:6" x14ac:dyDescent="0.3">
      <c r="A812" s="21">
        <f t="shared" si="12"/>
        <v>809</v>
      </c>
      <c r="B812" s="21">
        <v>2697</v>
      </c>
      <c r="C812" s="22" t="s">
        <v>685</v>
      </c>
      <c r="D812" s="27">
        <v>41000</v>
      </c>
      <c r="E812" s="28">
        <v>4920</v>
      </c>
      <c r="F812" s="5"/>
    </row>
    <row r="813" spans="1:6" x14ac:dyDescent="0.3">
      <c r="A813" s="21">
        <f t="shared" si="12"/>
        <v>810</v>
      </c>
      <c r="B813" s="21">
        <v>1799</v>
      </c>
      <c r="C813" s="22" t="s">
        <v>33</v>
      </c>
      <c r="D813" s="27">
        <v>10000</v>
      </c>
      <c r="E813" s="28">
        <v>1000</v>
      </c>
      <c r="F813" s="5"/>
    </row>
    <row r="814" spans="1:6" x14ac:dyDescent="0.3">
      <c r="A814" s="21">
        <f t="shared" si="12"/>
        <v>811</v>
      </c>
      <c r="B814" s="21">
        <v>1658</v>
      </c>
      <c r="C814" s="22" t="s">
        <v>11</v>
      </c>
      <c r="D814" s="27">
        <v>20000</v>
      </c>
      <c r="E814" s="28">
        <v>400</v>
      </c>
      <c r="F814" s="5"/>
    </row>
    <row r="815" spans="1:6" x14ac:dyDescent="0.3">
      <c r="A815" s="21">
        <f t="shared" si="12"/>
        <v>812</v>
      </c>
      <c r="B815" s="21">
        <v>1660</v>
      </c>
      <c r="C815" s="22" t="s">
        <v>13</v>
      </c>
      <c r="D815" s="27">
        <v>35000</v>
      </c>
      <c r="E815" s="28">
        <v>700</v>
      </c>
      <c r="F815" s="5"/>
    </row>
    <row r="816" spans="1:6" x14ac:dyDescent="0.3">
      <c r="A816" s="21">
        <f t="shared" si="12"/>
        <v>813</v>
      </c>
      <c r="B816" s="21">
        <v>2385</v>
      </c>
      <c r="C816" s="22" t="s">
        <v>428</v>
      </c>
      <c r="D816" s="27">
        <v>50000</v>
      </c>
      <c r="E816" s="28">
        <v>6000</v>
      </c>
      <c r="F816" s="5"/>
    </row>
    <row r="817" spans="1:6" x14ac:dyDescent="0.3">
      <c r="A817" s="21">
        <f t="shared" si="12"/>
        <v>814</v>
      </c>
      <c r="B817" s="21">
        <v>2274</v>
      </c>
      <c r="C817" s="22" t="s">
        <v>337</v>
      </c>
      <c r="D817" s="27">
        <v>16000</v>
      </c>
      <c r="E817" s="28">
        <v>1920</v>
      </c>
      <c r="F817" s="5"/>
    </row>
    <row r="818" spans="1:6" x14ac:dyDescent="0.3">
      <c r="A818" s="21">
        <f t="shared" si="12"/>
        <v>815</v>
      </c>
      <c r="B818" s="21">
        <v>2379</v>
      </c>
      <c r="C818" s="22" t="s">
        <v>423</v>
      </c>
      <c r="D818" s="27">
        <v>4000</v>
      </c>
      <c r="E818" s="28">
        <v>480</v>
      </c>
      <c r="F818" s="5"/>
    </row>
    <row r="819" spans="1:6" x14ac:dyDescent="0.3">
      <c r="A819" s="21">
        <f t="shared" si="12"/>
        <v>816</v>
      </c>
      <c r="B819" s="21">
        <v>1904</v>
      </c>
      <c r="C819" s="22" t="s">
        <v>93</v>
      </c>
      <c r="D819" s="27">
        <v>11000</v>
      </c>
      <c r="E819" s="28">
        <v>1320</v>
      </c>
      <c r="F819" s="5"/>
    </row>
    <row r="820" spans="1:6" x14ac:dyDescent="0.3">
      <c r="A820" s="21">
        <f t="shared" si="12"/>
        <v>817</v>
      </c>
      <c r="B820" s="21">
        <v>2829</v>
      </c>
      <c r="C820" s="22" t="s">
        <v>805</v>
      </c>
      <c r="D820" s="27">
        <v>10</v>
      </c>
      <c r="E820" s="28">
        <v>1</v>
      </c>
      <c r="F820" s="5"/>
    </row>
    <row r="821" spans="1:6" x14ac:dyDescent="0.3">
      <c r="A821" s="21">
        <f t="shared" si="12"/>
        <v>818</v>
      </c>
      <c r="B821" s="21">
        <v>1727</v>
      </c>
      <c r="C821" s="22" t="s">
        <v>20</v>
      </c>
      <c r="D821" s="27">
        <v>9500</v>
      </c>
      <c r="E821" s="28">
        <v>285</v>
      </c>
      <c r="F821" s="5"/>
    </row>
    <row r="822" spans="1:6" x14ac:dyDescent="0.3">
      <c r="A822" s="21">
        <f t="shared" si="12"/>
        <v>819</v>
      </c>
      <c r="B822" s="21">
        <v>2608</v>
      </c>
      <c r="C822" s="22" t="s">
        <v>615</v>
      </c>
      <c r="D822" s="27">
        <v>200</v>
      </c>
      <c r="E822" s="28">
        <v>24</v>
      </c>
      <c r="F822" s="5"/>
    </row>
    <row r="823" spans="1:6" x14ac:dyDescent="0.3">
      <c r="A823" s="21">
        <f t="shared" si="12"/>
        <v>820</v>
      </c>
      <c r="B823" s="21">
        <v>2202</v>
      </c>
      <c r="C823" s="22" t="s">
        <v>292</v>
      </c>
      <c r="D823" s="27">
        <v>40000</v>
      </c>
      <c r="E823" s="28">
        <v>4800</v>
      </c>
      <c r="F823" s="5"/>
    </row>
    <row r="824" spans="1:6" x14ac:dyDescent="0.3">
      <c r="A824" s="21">
        <f t="shared" si="12"/>
        <v>821</v>
      </c>
      <c r="B824" s="21">
        <v>2387</v>
      </c>
      <c r="C824" s="22" t="s">
        <v>430</v>
      </c>
      <c r="D824" s="27">
        <v>10000</v>
      </c>
      <c r="E824" s="28">
        <v>1200</v>
      </c>
      <c r="F824" s="5"/>
    </row>
    <row r="825" spans="1:6" x14ac:dyDescent="0.3">
      <c r="A825" s="21">
        <f t="shared" si="12"/>
        <v>822</v>
      </c>
      <c r="B825" s="21">
        <v>2249</v>
      </c>
      <c r="C825" s="22" t="s">
        <v>318</v>
      </c>
      <c r="D825" s="27">
        <v>25000</v>
      </c>
      <c r="E825" s="28">
        <v>3000</v>
      </c>
      <c r="F825" s="5"/>
    </row>
    <row r="826" spans="1:6" x14ac:dyDescent="0.3">
      <c r="A826" s="21">
        <f t="shared" si="12"/>
        <v>823</v>
      </c>
      <c r="B826" s="21">
        <v>1742</v>
      </c>
      <c r="C826" s="22" t="s">
        <v>25</v>
      </c>
      <c r="D826" s="27">
        <v>13000</v>
      </c>
      <c r="E826" s="28">
        <v>260</v>
      </c>
      <c r="F826" s="5"/>
    </row>
    <row r="827" spans="1:6" x14ac:dyDescent="0.3">
      <c r="A827" s="21">
        <f t="shared" si="12"/>
        <v>824</v>
      </c>
      <c r="B827" s="21">
        <v>1839</v>
      </c>
      <c r="C827" s="22" t="s">
        <v>49</v>
      </c>
      <c r="D827" s="27">
        <v>7500</v>
      </c>
      <c r="E827" s="28">
        <v>900</v>
      </c>
      <c r="F827" s="5"/>
    </row>
    <row r="828" spans="1:6" x14ac:dyDescent="0.3">
      <c r="A828" s="21">
        <f t="shared" si="12"/>
        <v>825</v>
      </c>
      <c r="B828" s="21">
        <v>1963</v>
      </c>
      <c r="C828" s="22" t="s">
        <v>133</v>
      </c>
      <c r="D828" s="27">
        <v>4300</v>
      </c>
      <c r="E828" s="28">
        <v>516</v>
      </c>
      <c r="F828" s="5"/>
    </row>
    <row r="829" spans="1:6" x14ac:dyDescent="0.3">
      <c r="A829" s="21">
        <f t="shared" si="12"/>
        <v>826</v>
      </c>
      <c r="B829" s="21">
        <v>2127</v>
      </c>
      <c r="C829" s="22" t="s">
        <v>235</v>
      </c>
      <c r="D829" s="27">
        <v>10</v>
      </c>
      <c r="E829" s="28">
        <v>1</v>
      </c>
      <c r="F829" s="5"/>
    </row>
    <row r="830" spans="1:6" x14ac:dyDescent="0.3">
      <c r="A830" s="21">
        <f t="shared" si="12"/>
        <v>827</v>
      </c>
      <c r="B830" s="21">
        <v>2090</v>
      </c>
      <c r="C830" s="22" t="s">
        <v>210</v>
      </c>
      <c r="D830" s="27">
        <v>45000</v>
      </c>
      <c r="E830" s="28">
        <v>5400</v>
      </c>
      <c r="F830" s="5"/>
    </row>
    <row r="831" spans="1:6" x14ac:dyDescent="0.3">
      <c r="A831" s="21">
        <f t="shared" si="12"/>
        <v>828</v>
      </c>
      <c r="B831" s="21">
        <v>1997</v>
      </c>
      <c r="C831" s="22" t="s">
        <v>150</v>
      </c>
      <c r="D831" s="27">
        <v>40000</v>
      </c>
      <c r="E831" s="28">
        <v>4800</v>
      </c>
      <c r="F831" s="5"/>
    </row>
    <row r="832" spans="1:6" x14ac:dyDescent="0.3">
      <c r="A832" s="21">
        <f t="shared" si="12"/>
        <v>829</v>
      </c>
      <c r="B832" s="21">
        <v>1847</v>
      </c>
      <c r="C832" s="22" t="s">
        <v>54</v>
      </c>
      <c r="D832" s="27">
        <v>400</v>
      </c>
      <c r="E832" s="28">
        <v>48</v>
      </c>
      <c r="F832" s="5"/>
    </row>
    <row r="833" spans="1:6" x14ac:dyDescent="0.3">
      <c r="A833" s="21">
        <f t="shared" si="12"/>
        <v>830</v>
      </c>
      <c r="B833" s="21">
        <v>2567</v>
      </c>
      <c r="C833" s="22" t="s">
        <v>580</v>
      </c>
      <c r="D833" s="27">
        <v>15000</v>
      </c>
      <c r="E833" s="28">
        <v>1800</v>
      </c>
      <c r="F833" s="5"/>
    </row>
    <row r="834" spans="1:6" x14ac:dyDescent="0.3">
      <c r="A834" s="21">
        <f t="shared" si="12"/>
        <v>831</v>
      </c>
      <c r="B834" s="21">
        <v>1900</v>
      </c>
      <c r="C834" s="22" t="s">
        <v>89</v>
      </c>
      <c r="D834" s="27">
        <v>35000</v>
      </c>
      <c r="E834" s="28">
        <v>4200</v>
      </c>
      <c r="F834" s="5"/>
    </row>
    <row r="835" spans="1:6" x14ac:dyDescent="0.3">
      <c r="A835" s="21">
        <f t="shared" si="12"/>
        <v>832</v>
      </c>
      <c r="B835" s="21">
        <v>1980</v>
      </c>
      <c r="C835" s="22" t="s">
        <v>142</v>
      </c>
      <c r="D835" s="27">
        <v>10</v>
      </c>
      <c r="E835" s="28">
        <v>1</v>
      </c>
      <c r="F835" s="5"/>
    </row>
    <row r="836" spans="1:6" x14ac:dyDescent="0.3">
      <c r="A836" s="21">
        <f t="shared" si="12"/>
        <v>833</v>
      </c>
      <c r="B836" s="21">
        <v>2501</v>
      </c>
      <c r="C836" s="22" t="s">
        <v>522</v>
      </c>
      <c r="D836" s="27">
        <v>50000</v>
      </c>
      <c r="E836" s="28">
        <v>5450</v>
      </c>
      <c r="F836" s="5"/>
    </row>
    <row r="837" spans="1:6" x14ac:dyDescent="0.3">
      <c r="A837" s="21">
        <f t="shared" si="12"/>
        <v>834</v>
      </c>
      <c r="B837" s="21">
        <v>1966</v>
      </c>
      <c r="C837" s="22" t="s">
        <v>135</v>
      </c>
      <c r="D837" s="27">
        <v>35000</v>
      </c>
      <c r="E837" s="28">
        <v>3900</v>
      </c>
      <c r="F837" s="5"/>
    </row>
    <row r="838" spans="1:6" x14ac:dyDescent="0.3">
      <c r="A838" s="21">
        <f t="shared" ref="A838:A864" si="13">A837+1</f>
        <v>835</v>
      </c>
      <c r="B838" s="21">
        <v>2023</v>
      </c>
      <c r="C838" s="22" t="s">
        <v>168</v>
      </c>
      <c r="D838" s="27">
        <v>26500</v>
      </c>
      <c r="E838" s="28">
        <v>3180</v>
      </c>
      <c r="F838" s="5"/>
    </row>
    <row r="839" spans="1:6" x14ac:dyDescent="0.3">
      <c r="A839" s="21">
        <f t="shared" si="13"/>
        <v>836</v>
      </c>
      <c r="B839" s="21">
        <v>1694</v>
      </c>
      <c r="C839" s="22" t="s">
        <v>15</v>
      </c>
      <c r="D839" s="27">
        <v>40000</v>
      </c>
      <c r="E839" s="28">
        <v>4000</v>
      </c>
      <c r="F839" s="5"/>
    </row>
    <row r="840" spans="1:6" x14ac:dyDescent="0.3">
      <c r="A840" s="21">
        <f t="shared" si="13"/>
        <v>837</v>
      </c>
      <c r="B840" s="21">
        <v>2475</v>
      </c>
      <c r="C840" s="22" t="s">
        <v>501</v>
      </c>
      <c r="D840" s="27">
        <v>4000</v>
      </c>
      <c r="E840" s="28">
        <v>480</v>
      </c>
      <c r="F840" s="5"/>
    </row>
    <row r="841" spans="1:6" x14ac:dyDescent="0.3">
      <c r="A841" s="21">
        <f t="shared" si="13"/>
        <v>838</v>
      </c>
      <c r="B841" s="21">
        <v>2420</v>
      </c>
      <c r="C841" s="22" t="s">
        <v>454</v>
      </c>
      <c r="D841" s="27">
        <v>6000</v>
      </c>
      <c r="E841" s="28">
        <v>720</v>
      </c>
      <c r="F841" s="5"/>
    </row>
    <row r="842" spans="1:6" x14ac:dyDescent="0.3">
      <c r="A842" s="21">
        <f t="shared" si="13"/>
        <v>839</v>
      </c>
      <c r="B842" s="21">
        <v>2867</v>
      </c>
      <c r="C842" s="22" t="s">
        <v>842</v>
      </c>
      <c r="D842" s="27">
        <v>300</v>
      </c>
      <c r="E842" s="28">
        <v>27</v>
      </c>
      <c r="F842" s="5"/>
    </row>
    <row r="843" spans="1:6" x14ac:dyDescent="0.3">
      <c r="A843" s="21">
        <f t="shared" si="13"/>
        <v>840</v>
      </c>
      <c r="B843" s="21">
        <v>2723</v>
      </c>
      <c r="C843" s="22" t="s">
        <v>708</v>
      </c>
      <c r="D843" s="27">
        <v>5800</v>
      </c>
      <c r="E843" s="28">
        <v>696</v>
      </c>
      <c r="F843" s="5"/>
    </row>
    <row r="844" spans="1:6" x14ac:dyDescent="0.3">
      <c r="A844" s="21">
        <f t="shared" si="13"/>
        <v>841</v>
      </c>
      <c r="B844" s="21">
        <v>2261</v>
      </c>
      <c r="C844" s="22" t="s">
        <v>326</v>
      </c>
      <c r="D844" s="27">
        <v>27500</v>
      </c>
      <c r="E844" s="28">
        <v>1375</v>
      </c>
      <c r="F844" s="5"/>
    </row>
    <row r="845" spans="1:6" x14ac:dyDescent="0.3">
      <c r="A845" s="21">
        <f t="shared" si="13"/>
        <v>842</v>
      </c>
      <c r="B845" s="21">
        <v>2105</v>
      </c>
      <c r="C845" s="22" t="s">
        <v>221</v>
      </c>
      <c r="D845" s="27">
        <v>12000</v>
      </c>
      <c r="E845" s="28">
        <v>1440</v>
      </c>
      <c r="F845" s="5"/>
    </row>
    <row r="846" spans="1:6" x14ac:dyDescent="0.3">
      <c r="A846" s="21">
        <f t="shared" si="13"/>
        <v>843</v>
      </c>
      <c r="B846" s="21">
        <v>2479</v>
      </c>
      <c r="C846" s="22" t="s">
        <v>505</v>
      </c>
      <c r="D846" s="27">
        <v>50</v>
      </c>
      <c r="E846" s="28">
        <v>6</v>
      </c>
      <c r="F846" s="5"/>
    </row>
    <row r="847" spans="1:6" x14ac:dyDescent="0.3">
      <c r="A847" s="21">
        <f t="shared" si="13"/>
        <v>844</v>
      </c>
      <c r="B847" s="21">
        <v>2539</v>
      </c>
      <c r="C847" s="22" t="s">
        <v>554</v>
      </c>
      <c r="D847" s="27">
        <v>7300</v>
      </c>
      <c r="E847" s="28">
        <v>876</v>
      </c>
      <c r="F847" s="5"/>
    </row>
    <row r="848" spans="1:6" x14ac:dyDescent="0.3">
      <c r="A848" s="21">
        <f t="shared" si="13"/>
        <v>845</v>
      </c>
      <c r="B848" s="21">
        <v>2490</v>
      </c>
      <c r="C848" s="22" t="s">
        <v>513</v>
      </c>
      <c r="D848" s="27">
        <v>28000</v>
      </c>
      <c r="E848" s="28">
        <v>3360</v>
      </c>
      <c r="F848" s="5"/>
    </row>
    <row r="849" spans="1:6" x14ac:dyDescent="0.3">
      <c r="A849" s="21">
        <f t="shared" si="13"/>
        <v>846</v>
      </c>
      <c r="B849" s="21">
        <v>2857</v>
      </c>
      <c r="C849" s="22" t="s">
        <v>857</v>
      </c>
      <c r="D849" s="27">
        <v>100</v>
      </c>
      <c r="E849" s="28">
        <v>12</v>
      </c>
      <c r="F849" s="5"/>
    </row>
    <row r="850" spans="1:6" x14ac:dyDescent="0.3">
      <c r="A850" s="21">
        <f t="shared" si="13"/>
        <v>847</v>
      </c>
      <c r="B850" s="21">
        <v>1626</v>
      </c>
      <c r="C850" s="22" t="s">
        <v>7</v>
      </c>
      <c r="D850" s="27">
        <v>7500</v>
      </c>
      <c r="E850" s="28">
        <v>760</v>
      </c>
      <c r="F850" s="5"/>
    </row>
    <row r="851" spans="1:6" x14ac:dyDescent="0.3">
      <c r="A851" s="21">
        <f t="shared" si="13"/>
        <v>848</v>
      </c>
      <c r="B851" s="21">
        <v>2620</v>
      </c>
      <c r="C851" s="22" t="s">
        <v>625</v>
      </c>
      <c r="D851" s="27">
        <v>5800</v>
      </c>
      <c r="E851" s="28">
        <v>696</v>
      </c>
      <c r="F851" s="5"/>
    </row>
    <row r="852" spans="1:6" x14ac:dyDescent="0.3">
      <c r="A852" s="21">
        <f t="shared" si="13"/>
        <v>849</v>
      </c>
      <c r="B852" s="21">
        <v>2331</v>
      </c>
      <c r="C852" s="22" t="s">
        <v>385</v>
      </c>
      <c r="D852" s="27">
        <v>5300</v>
      </c>
      <c r="E852" s="28">
        <v>636</v>
      </c>
      <c r="F852" s="5"/>
    </row>
    <row r="853" spans="1:6" x14ac:dyDescent="0.3">
      <c r="A853" s="21">
        <f t="shared" si="13"/>
        <v>850</v>
      </c>
      <c r="B853" s="21">
        <v>2026</v>
      </c>
      <c r="C853" s="22" t="s">
        <v>171</v>
      </c>
      <c r="D853" s="27">
        <v>3700</v>
      </c>
      <c r="E853" s="28">
        <v>444</v>
      </c>
      <c r="F853" s="5"/>
    </row>
    <row r="854" spans="1:6" x14ac:dyDescent="0.3">
      <c r="A854" s="21">
        <f t="shared" si="13"/>
        <v>851</v>
      </c>
      <c r="B854" s="21">
        <v>2477</v>
      </c>
      <c r="C854" s="22" t="s">
        <v>503</v>
      </c>
      <c r="D854" s="27">
        <v>25000</v>
      </c>
      <c r="E854" s="28">
        <v>3000</v>
      </c>
      <c r="F854" s="5"/>
    </row>
    <row r="855" spans="1:6" x14ac:dyDescent="0.3">
      <c r="A855" s="21">
        <f t="shared" si="13"/>
        <v>852</v>
      </c>
      <c r="B855" s="21">
        <v>2679</v>
      </c>
      <c r="C855" s="22" t="s">
        <v>669</v>
      </c>
      <c r="D855" s="27">
        <v>15000</v>
      </c>
      <c r="E855" s="28">
        <v>1800</v>
      </c>
      <c r="F855" s="5"/>
    </row>
    <row r="856" spans="1:6" x14ac:dyDescent="0.3">
      <c r="A856" s="21">
        <f t="shared" si="13"/>
        <v>853</v>
      </c>
      <c r="B856" s="21">
        <v>2728</v>
      </c>
      <c r="C856" s="22" t="s">
        <v>713</v>
      </c>
      <c r="D856" s="27">
        <v>20000</v>
      </c>
      <c r="E856" s="28">
        <v>1201</v>
      </c>
      <c r="F856" s="5"/>
    </row>
    <row r="857" spans="1:6" x14ac:dyDescent="0.3">
      <c r="A857" s="21">
        <f t="shared" si="13"/>
        <v>854</v>
      </c>
      <c r="B857" s="21">
        <v>2612</v>
      </c>
      <c r="C857" s="22" t="s">
        <v>619</v>
      </c>
      <c r="D857" s="27">
        <v>45000</v>
      </c>
      <c r="E857" s="28">
        <v>5400</v>
      </c>
      <c r="F857" s="5"/>
    </row>
    <row r="858" spans="1:6" x14ac:dyDescent="0.3">
      <c r="A858" s="21">
        <f t="shared" si="13"/>
        <v>855</v>
      </c>
      <c r="B858" s="21">
        <v>2495</v>
      </c>
      <c r="C858" s="22" t="s">
        <v>518</v>
      </c>
      <c r="D858" s="27">
        <v>2500</v>
      </c>
      <c r="E858" s="28">
        <v>300</v>
      </c>
      <c r="F858" s="5"/>
    </row>
    <row r="859" spans="1:6" x14ac:dyDescent="0.3">
      <c r="A859" s="21">
        <f t="shared" si="13"/>
        <v>856</v>
      </c>
      <c r="B859" s="21">
        <v>2718</v>
      </c>
      <c r="C859" s="22" t="s">
        <v>704</v>
      </c>
      <c r="D859" s="27">
        <v>30000</v>
      </c>
      <c r="E859" s="28">
        <v>3600</v>
      </c>
      <c r="F859" s="5"/>
    </row>
    <row r="860" spans="1:6" x14ac:dyDescent="0.3">
      <c r="A860" s="21">
        <f t="shared" si="13"/>
        <v>857</v>
      </c>
      <c r="B860" s="21">
        <v>2703</v>
      </c>
      <c r="C860" s="22" t="s">
        <v>690</v>
      </c>
      <c r="D860" s="27">
        <v>5000</v>
      </c>
      <c r="E860" s="28">
        <v>600</v>
      </c>
      <c r="F860" s="5"/>
    </row>
    <row r="861" spans="1:6" x14ac:dyDescent="0.3">
      <c r="A861" s="21">
        <f t="shared" si="13"/>
        <v>858</v>
      </c>
      <c r="B861" s="21">
        <v>2812</v>
      </c>
      <c r="C861" s="22" t="s">
        <v>788</v>
      </c>
      <c r="D861" s="27">
        <v>10</v>
      </c>
      <c r="E861" s="28">
        <v>1</v>
      </c>
      <c r="F861" s="5"/>
    </row>
    <row r="862" spans="1:6" x14ac:dyDescent="0.3">
      <c r="A862" s="21">
        <f t="shared" si="13"/>
        <v>859</v>
      </c>
      <c r="B862" s="21">
        <v>2685</v>
      </c>
      <c r="C862" s="22" t="s">
        <v>675</v>
      </c>
      <c r="D862" s="27">
        <v>20000</v>
      </c>
      <c r="E862" s="28">
        <v>2400</v>
      </c>
      <c r="F862" s="5"/>
    </row>
    <row r="863" spans="1:6" x14ac:dyDescent="0.3">
      <c r="A863" s="21">
        <f t="shared" si="13"/>
        <v>860</v>
      </c>
      <c r="B863" s="21">
        <v>2375</v>
      </c>
      <c r="C863" s="22" t="s">
        <v>420</v>
      </c>
      <c r="D863" s="27">
        <v>20000</v>
      </c>
      <c r="E863" s="28">
        <v>2400</v>
      </c>
      <c r="F863" s="5"/>
    </row>
    <row r="864" spans="1:6" x14ac:dyDescent="0.3">
      <c r="A864" s="21">
        <f t="shared" si="13"/>
        <v>861</v>
      </c>
      <c r="B864" s="21">
        <v>2815</v>
      </c>
      <c r="C864" s="22" t="s">
        <v>791</v>
      </c>
      <c r="D864" s="27">
        <v>15000</v>
      </c>
      <c r="E864" s="28">
        <v>1100</v>
      </c>
      <c r="F864" s="5"/>
    </row>
    <row r="865" spans="1:6" ht="22.5" customHeight="1" x14ac:dyDescent="0.3">
      <c r="A865" s="18"/>
      <c r="B865" s="19"/>
      <c r="C865" s="20"/>
      <c r="D865" s="23">
        <v>16747740</v>
      </c>
      <c r="E865" s="24">
        <v>1806971</v>
      </c>
      <c r="F865" s="12"/>
    </row>
    <row r="866" spans="1:6" x14ac:dyDescent="0.3">
      <c r="B866" s="3"/>
      <c r="D866" s="29"/>
      <c r="E866" s="29"/>
    </row>
    <row r="867" spans="1:6" x14ac:dyDescent="0.3">
      <c r="F867" s="12"/>
    </row>
  </sheetData>
  <mergeCells count="2">
    <mergeCell ref="A1:E1"/>
    <mergeCell ref="B2:E2"/>
  </mergeCells>
  <pageMargins left="0.23622047244094491" right="0.23622047244094491" top="0.47244094488188981" bottom="0.43307086614173229" header="0.27559055118110237" footer="0.15748031496062992"/>
  <pageSetup scale="88" fitToHeight="0" orientation="portrait" blackAndWhite="1" verticalDpi="0" r:id="rId1"/>
  <headerFooter>
    <oddFooter>Page &amp;P</oddFooter>
  </headerFooter>
  <rowBreaks count="1" manualBreakCount="1">
    <brk id="809" max="16" man="1"/>
  </rowBreaks>
  <colBreaks count="1" manualBreakCount="1">
    <brk id="5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Original</vt:lpstr>
      <vt:lpstr>Pintu</vt:lpstr>
      <vt:lpstr>Pintu!Print_Area</vt:lpstr>
      <vt:lpstr>Pintu!Print_Titles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Biplab Das</cp:lastModifiedBy>
  <cp:lastPrinted>2025-09-17T04:51:24Z</cp:lastPrinted>
  <dcterms:created xsi:type="dcterms:W3CDTF">2025-07-02T08:20:03Z</dcterms:created>
  <dcterms:modified xsi:type="dcterms:W3CDTF">2025-09-18T08:02:55Z</dcterms:modified>
</cp:coreProperties>
</file>